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17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<sst xmlns="http://schemas.openxmlformats.org/spreadsheetml/2006/main" count="30" uniqueCount="30">
  <si>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</si>
  <si>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</si>
  <si>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</si>
  <si>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</si>
  <si>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</si>
  <si>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</si>
  <si>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</si>
  <si>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</si>
  <si>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</si>
  <si>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</si>
  <si>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</si>
  <si>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</si>
  <si>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</si>
  <si>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</si>
  <si>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</si>
  <si>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</si>
  <si>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</si>
  <si>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</si>
  <si>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14.02.2017 г.</t>
  </si>
  <si>
    <t>14.03.2017г.</t>
  </si>
  <si>
    <t>14.04.2017 г.</t>
  </si>
  <si>
    <t>12.05.2017 г.</t>
  </si>
  <si>
    <t>13.06.2017 г.</t>
  </si>
  <si>
    <t>13.07.2017 г.</t>
  </si>
  <si>
    <t>14.08.2017 г.</t>
  </si>
  <si>
    <t>13.09.2017 г.</t>
  </si>
  <si>
    <t>13.10.2017 г.</t>
  </si>
  <si>
    <t>14.11.2017 г.</t>
  </si>
  <si>
    <t>15.12.2017г.</t>
  </si>
  <si>
    <t>15.01.2018г.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</si>
</sst>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7\05.12.2016%20&#1059;&#1058;&#1042;&#1045;&#1056;&#1046;&#1044;&#1045;&#1053;&#1054;\07.12%20PTP732362190_&#1056;&#1077;&#1089;&#1087;&#1091;&#1073;&#1083;&#1080;&#1082;&#1072;%20&#1052;&#1086;&#1088;&#1076;&#1086;&#107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7\05.12.2016%20&#1059;&#1058;&#1042;&#1045;&#1056;&#1046;&#1044;&#1045;&#1053;&#1054;\07.12%20PTP732362190_&#1056;&#1077;&#1089;&#1087;&#1091;&#1073;&#1083;&#1080;&#1082;&#1072;%20&#1052;&#1086;&#1088;&#1076;&#1086;&#1074;&#1080;&#1103;%20&#1059;&#1058;&#1042;&#1045;&#1056;&#1046;&#1044;&#1045;&#1053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7\05.12.2016%20&#1059;&#1058;&#1042;&#1045;&#1056;&#1046;&#1044;&#1045;&#1053;&#1054;\&#1085;&#1072;&#1089;&#1077;&#1083;&#1077;&#1085;&#1080;&#1077;%20201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(2)"/>
      <sheetName val="Потери МЭСК (2)"/>
      <sheetName val="Заявленная мощность ФСК"/>
    </sheetNames>
    <sheetDataSet>
      <sheetData sheetId="2">
        <row r="35">
          <cell r="H35">
            <v>31.821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(2)"/>
      <sheetName val="Потери МЭСК (2)"/>
      <sheetName val="Заявленная мощность ФСК"/>
    </sheetNames>
    <sheetDataSet>
      <sheetData sheetId="2">
        <row r="35">
          <cell r="I35">
            <v>30.6326</v>
          </cell>
          <cell r="J35">
            <v>29.5559</v>
          </cell>
          <cell r="K35">
            <v>28.4481</v>
          </cell>
          <cell r="L35">
            <v>27.9117</v>
          </cell>
          <cell r="M35">
            <v>27.7539</v>
          </cell>
          <cell r="N35">
            <v>25.639</v>
          </cell>
          <cell r="O35">
            <v>27.9347</v>
          </cell>
          <cell r="P35">
            <v>28.5017</v>
          </cell>
          <cell r="R35">
            <v>30.6268</v>
          </cell>
          <cell r="S35">
            <v>31.8547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ие"/>
    </sheetNames>
    <sheetDataSet>
      <sheetData sheetId="0">
        <row r="35">
          <cell r="Q35">
            <v>29.5506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9" t="s">
        <v>10</v>
      </c>
      <c r="B2" s="10"/>
      <c r="C2" s="10"/>
      <c r="D2" s="10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'[1]Население'!$H$35*1000</f>
        <v>31821</v>
      </c>
      <c r="D5" s="1" t="s">
        <v>18</v>
      </c>
    </row>
    <row r="6" spans="2:4" ht="12.75">
      <c r="B6" s="3" t="s">
        <v>14</v>
      </c>
      <c r="C6" s="2">
        <f>'[2]Население'!$I$35*1000</f>
        <v>30632.6</v>
      </c>
      <c r="D6" s="1" t="s">
        <v>19</v>
      </c>
    </row>
    <row r="7" spans="2:4" ht="12.75">
      <c r="B7" s="3" t="s">
        <v>15</v>
      </c>
      <c r="C7" s="2">
        <f>'[2]Население'!$J$35*1000</f>
        <v>29555.9</v>
      </c>
      <c r="D7" s="1" t="s">
        <v>20</v>
      </c>
    </row>
    <row r="8" spans="2:4" ht="12.75">
      <c r="B8" s="3" t="s">
        <v>0</v>
      </c>
      <c r="C8" s="2">
        <f>'[2]Население'!$K$35*1000</f>
        <v>28448.1</v>
      </c>
      <c r="D8" s="1" t="s">
        <v>21</v>
      </c>
    </row>
    <row r="9" spans="2:4" ht="12.75">
      <c r="B9" s="3" t="s">
        <v>1</v>
      </c>
      <c r="C9" s="2">
        <f>'[2]Население'!$L$35*1000</f>
        <v>27911.7</v>
      </c>
      <c r="D9" s="1" t="s">
        <v>22</v>
      </c>
    </row>
    <row r="10" spans="2:4" ht="12.75">
      <c r="B10" s="3" t="s">
        <v>2</v>
      </c>
      <c r="C10" s="2">
        <f>'[2]Население'!$M$35*1000</f>
        <v>27753.9</v>
      </c>
      <c r="D10" s="1" t="s">
        <v>23</v>
      </c>
    </row>
    <row r="11" spans="2:4" ht="12.75">
      <c r="B11" s="3" t="s">
        <v>3</v>
      </c>
      <c r="C11" s="2">
        <f>'[2]Население'!$N$35*1000</f>
        <v>25639</v>
      </c>
      <c r="D11" s="1" t="s">
        <v>24</v>
      </c>
    </row>
    <row r="12" spans="2:4" ht="12.75">
      <c r="B12" s="3" t="s">
        <v>4</v>
      </c>
      <c r="C12" s="2">
        <f>'[2]Население'!$O$35*1000</f>
        <v>27934.7</v>
      </c>
      <c r="D12" s="1" t="s">
        <v>25</v>
      </c>
    </row>
    <row r="13" spans="2:4" ht="12.75">
      <c r="B13" s="3" t="s">
        <v>5</v>
      </c>
      <c r="C13" s="2">
        <f>'[2]Население'!$P$35*1000</f>
        <v>28501.7</v>
      </c>
      <c r="D13" s="1" t="s">
        <v>26</v>
      </c>
    </row>
    <row r="14" spans="2:4" ht="12.75">
      <c r="B14" s="3" t="s">
        <v>6</v>
      </c>
      <c r="C14" s="2">
        <f>'[3]Население'!$Q$35*1000</f>
        <v>29550.6</v>
      </c>
      <c r="D14" s="1" t="s">
        <v>27</v>
      </c>
    </row>
    <row r="15" spans="2:4" ht="12.75">
      <c r="B15" s="3" t="s">
        <v>7</v>
      </c>
      <c r="C15" s="2">
        <f>'[2]Население'!$R$35*1000</f>
        <v>30626.8</v>
      </c>
      <c r="D15" s="1" t="s">
        <v>28</v>
      </c>
    </row>
    <row r="16" spans="2:4" ht="12.75">
      <c r="B16" s="3" t="s">
        <v>8</v>
      </c>
      <c r="C16" s="2">
        <f>'[2]Население'!$S$35*1000</f>
        <v>31854.7</v>
      </c>
      <c r="D16" s="1" t="s">
        <v>29</v>
      </c>
    </row>
    <row r="17" spans="2:4" ht="12.75">
      <c r="B17" s="4" t="s">
        <v>9</v>
      </c>
      <c r="C17" s="5">
        <f>SUM(C5:C16)</f>
        <v>350230.7</v>
      </c>
      <c r="D17" s="1" t="s">
        <v>17</v>
      </c>
    </row>
    <row r="20" ht="12.75">
      <c r="A20" s="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2012-07-17T07:08:41Z</dcterms:created>
  <dcterms:modified xsi:type="dcterms:W3CDTF">2018-01-15T07:02:29Z</dcterms:modified>
  <cp:category/>
  <cp:version/>
  <cp:contentType/>
  <cp:contentStatus/>
</cp:coreProperties>
</file>