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320" windowHeight="125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 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2">'март'!$A$1:$F$26</definedName>
    <definedName name="_xlnm.Print_Area" localSheetId="0">'январь'!$A$1:$F$31</definedName>
  </definedNames>
  <calcPr fullCalcOnLoad="1"/>
</workbook>
</file>

<file path=xl/sharedStrings.xml><?xml version="1.0" encoding="utf-8"?>
<sst xmlns="http://schemas.openxmlformats.org/spreadsheetml/2006/main" count="209" uniqueCount="91">
  <si>
    <t xml:space="preserve">Номер и дата протокола </t>
  </si>
  <si>
    <t>Факт</t>
  </si>
  <si>
    <t>Комментарий</t>
  </si>
  <si>
    <t>Наименование закупаемой продукции</t>
  </si>
  <si>
    <t>Итоговая стоимость лота, руб. без НДС</t>
  </si>
  <si>
    <t>Услуги по страхованию транспортных средств (КАСКО и ОСАГО)</t>
  </si>
  <si>
    <t>Почтово- телеграфные расходы</t>
  </si>
  <si>
    <t>Единственный источник</t>
  </si>
  <si>
    <t>Услуга может быть получена у одного поставщика и отсутствует его равноценная замена</t>
  </si>
  <si>
    <t xml:space="preserve">Услуги по охране объектов, находящихся на территории "Мордовэнерго" - филиала ОАО "МРСК Волги" </t>
  </si>
  <si>
    <t xml:space="preserve">            Услуги мобильной связи</t>
  </si>
  <si>
    <t>Услуги по сбору платежей за электроэнергию</t>
  </si>
  <si>
    <t xml:space="preserve">Услуги по доставке неконвертируемых счетов населению </t>
  </si>
  <si>
    <t>Услуги связи ипередачи данных</t>
  </si>
  <si>
    <t xml:space="preserve">Услуги по охране объектов, находящихся на территории "Мордовского  филиала ОАО "ТГК-6" </t>
  </si>
  <si>
    <t>13 договоров</t>
  </si>
  <si>
    <t>На основании решения ЦЗО общества</t>
  </si>
  <si>
    <t xml:space="preserve">    </t>
  </si>
  <si>
    <t>№ 4/1 от 01.10.2013г.</t>
  </si>
  <si>
    <t>итого</t>
  </si>
  <si>
    <t>Теплоэнергия на хозяйственные нужды (Лямбирьская РС)</t>
  </si>
  <si>
    <t>Теплоэнергия на хозяйственные нужды (Чамзинская РС)</t>
  </si>
  <si>
    <t xml:space="preserve">Услуги по техническому обслуживанию АИИСКУЭМ </t>
  </si>
  <si>
    <t>Техобслуживание автотранспорта (Тойота)</t>
  </si>
  <si>
    <t>Техобслуживание автотранспорта (Шевроле)</t>
  </si>
  <si>
    <t>Техобслуживание автотранспорта (Рено)</t>
  </si>
  <si>
    <t xml:space="preserve"> Услуги городской и междугородней связи </t>
  </si>
  <si>
    <t>Контрагент является официальным дилерским центром марки «Тойота». Техническое обслуживание и ремонт  данных автомобилей проводится в этом центре, где сохраняется гарантия на приобретенные автомобили</t>
  </si>
  <si>
    <t xml:space="preserve">На основании решения ЦЗО Общества 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</si>
  <si>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монополии.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</si>
  <si>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монополии.Технические возможности по организации интернет каналов связи до всех районных служб компании имеет только Мордовский филиал ОАО "Ростелеком ".</t>
  </si>
  <si>
    <t xml:space="preserve"> На основании заключенных в 2005 году  с момента образования ОАО "Мордовская энергосбытовая компания" договоров на оказание услуг сотовой связи поставщиком корпоративной сотовой связи является ОАО "Мегафон"</t>
  </si>
  <si>
    <t xml:space="preserve">Услуга может быть получена только от одного поставщика и отсутствует ее равноценная замена. Абонентами  компании среди физических лиц являются сельские жители.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</si>
  <si>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 xml:space="preserve">Услуга может быть получена только от одного поставщика и отсутствует ее равноценная замена.Абонентами  компании среди физических лиц являются сельские жители. Во всех мелких населенных пунктах республики есть почтовые отделения, соответственно есть возможность доставки счетов  всем потребителям.                                                                                                                         </t>
  </si>
  <si>
    <t>Контрагент является официальным дилерским центром марки «Шевроле». Техническое обслуживание и ремонт  данных автомобилей проводится в этом центре, где сохраняется гарантия на приобретенные автомобили</t>
  </si>
  <si>
    <t>Контрагент является официальным дилерским центром марки «Рено». Техническое обслуживание и ремонт  данных автомобилей проводится в этом центре, где сохраняется гарантия на приобретенные автомобили</t>
  </si>
  <si>
    <t>Контрагент является официальным дилерским центром марки «ВАЗ». Техническое обслуживание и ремонт  данных автомобилей проводится в этом центре, где сохраняется гарантия на приобретенные автомобили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</si>
  <si>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февраль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</si>
  <si>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март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</si>
  <si>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апрель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</si>
  <si>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май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</si>
  <si>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июнь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</si>
  <si>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июль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</si>
  <si>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август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</si>
  <si>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сентябрь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</si>
  <si>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октябрь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</si>
  <si>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ноябрь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</si>
  <si>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декабрь 2016 года.</t>
  </si>
  <si>
    <t>Сведения о количестве и общей стоимости договоров, заключенных ПАО "МЭСК" по результатам закупки у единственного поставщика (исполнителя, подрядчика) за январь 2016 года.</t>
  </si>
  <si>
    <t xml:space="preserve"> Услуга может быть получена только от одного поставщика и отсутствует ее равноценная замена,т.к. объекты ПАО "МЭСК" находятся на территориии , "Мордовэнерго" - филиала ОАО "МРСК Волги".</t>
  </si>
  <si>
    <t xml:space="preserve">Услуга может быть получена только от одного поставщика и отсутствует ее равноценная замена, т.к. объекты ПАО "МЭСК" находятся на территориии  Мордовского филиала ОАО "Волжская ТГК" </t>
  </si>
  <si>
    <t>Техобслуживание автотранспорта (Мерседес)</t>
  </si>
  <si>
    <t>Кредитование (возобновляемая кредитная линия)</t>
  </si>
  <si>
    <t>№2 от04.02.2016г.</t>
  </si>
  <si>
    <t>Кредитование (кредит с единовременной выдачей)</t>
  </si>
  <si>
    <t>Проект АИИСКУЭ бятовых потребителей г. Ардатов</t>
  </si>
  <si>
    <t>№ 1/1 от 11.01.2016г.</t>
  </si>
  <si>
    <t>Аренда нежилых помещений г. Саранск</t>
  </si>
  <si>
    <t>Одна кредитная организация подавшая заявку</t>
  </si>
  <si>
    <t>№ 1/2 от 12.01.2016г.</t>
  </si>
  <si>
    <t>Рекламные услуги</t>
  </si>
  <si>
    <t>Проект АИИС КУЭ бытовых потребителей  г. Темников</t>
  </si>
  <si>
    <t>№ 1/4 от 10.03.2016г.</t>
  </si>
  <si>
    <t xml:space="preserve">Плата за открытие кредитных линий (ФОРА банк) </t>
  </si>
  <si>
    <t>№ 1/3 от 30.03.2016г.</t>
  </si>
  <si>
    <t>«Ремонт административного  помещения Лямбирьской районной службы</t>
  </si>
  <si>
    <t>17 372 892</t>
  </si>
  <si>
    <t>Ремонт помещений Октябрьского участка Кочкуровской районной службы</t>
  </si>
  <si>
    <t>№ 2/1 от01.04.2016г.</t>
  </si>
  <si>
    <t>№2/2 от04.04.2016г.</t>
  </si>
  <si>
    <t>Согласно условиям кредитного договора</t>
  </si>
  <si>
    <t>На основании решения ЦЗО Общества</t>
  </si>
  <si>
    <t>Ремонт помещений Старошайговской РС</t>
  </si>
  <si>
    <t>№2/4 от 19.05.2016г.</t>
  </si>
  <si>
    <t>Ремонт помещений административного здания Центрального отделения (ул. Большевистская 117А)</t>
  </si>
  <si>
    <t>Здание Ромодановской РС</t>
  </si>
  <si>
    <t>№3/1 от 01.07.2016г</t>
  </si>
  <si>
    <t>Лизинг автотранспорта "Рено Логан"</t>
  </si>
  <si>
    <t>521 109</t>
  </si>
  <si>
    <t>№3/2 от 04.07.2016г</t>
  </si>
  <si>
    <t>Ремонт системы холодного водоснабжения и отопления административного здания ЦО, Большевистская 117А</t>
  </si>
  <si>
    <t>1 942 350</t>
  </si>
  <si>
    <t>№3/3 от 25.07.2016г</t>
  </si>
  <si>
    <t>Устройство системы отопления в Атяшевской районной службе"</t>
  </si>
  <si>
    <t>№3/5 от 15.08.2016г.</t>
  </si>
  <si>
    <t>Организация Call центра на 5 рабочих мест</t>
  </si>
  <si>
    <t>7498000</t>
  </si>
  <si>
    <t>№2/6 от 17.06.2016г</t>
  </si>
  <si>
    <t>№2/5 от 10.06.2016г.</t>
  </si>
  <si>
    <t>Кредитование</t>
  </si>
  <si>
    <t>№ 5 от 23.09.2016г.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</si>
</sst>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0" fillId="0" borderId="0" xfId="0" applyFont="1" applyFill="1" applyAlignment="1">
      <alignment horizontal="left" vertical="center"/>
    </xf>
    <xf numFmtId="0" fontId="21" fillId="8" borderId="10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1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 applyProtection="1">
      <alignment/>
      <protection locked="0"/>
    </xf>
    <xf numFmtId="0" fontId="21" fillId="8" borderId="22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 vertical="center" wrapText="1" shrinkToFit="1"/>
      <protection locked="0"/>
    </xf>
    <xf numFmtId="0" fontId="24" fillId="0" borderId="24" xfId="0" applyFont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center" vertical="center" wrapText="1" shrinkToFit="1"/>
      <protection locked="0"/>
    </xf>
    <xf numFmtId="0" fontId="20" fillId="0" borderId="26" xfId="0" applyFont="1" applyBorder="1" applyAlignment="1">
      <alignment wrapText="1" shrinkToFit="1"/>
    </xf>
    <xf numFmtId="0" fontId="20" fillId="0" borderId="26" xfId="0" applyFont="1" applyBorder="1" applyAlignment="1">
      <alignment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 applyProtection="1">
      <alignment vertical="center" wrapText="1"/>
      <protection locked="0"/>
    </xf>
    <xf numFmtId="1" fontId="22" fillId="0" borderId="19" xfId="0" applyNumberFormat="1" applyFont="1" applyFill="1" applyBorder="1" applyAlignment="1" applyProtection="1">
      <alignment wrapText="1"/>
      <protection locked="0"/>
    </xf>
    <xf numFmtId="0" fontId="20" fillId="0" borderId="29" xfId="0" applyFont="1" applyBorder="1" applyAlignment="1">
      <alignment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0" borderId="11" xfId="0" applyFont="1" applyFill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/>
    </xf>
    <xf numFmtId="3" fontId="25" fillId="0" borderId="0" xfId="0" applyNumberFormat="1" applyFont="1" applyAlignment="1">
      <alignment horizontal="center"/>
    </xf>
    <xf numFmtId="0" fontId="25" fillId="0" borderId="32" xfId="0" applyFont="1" applyBorder="1" applyAlignment="1" applyProtection="1">
      <alignment horizontal="center" vertical="center" wrapText="1" shrinkToFit="1"/>
      <protection locked="0"/>
    </xf>
    <xf numFmtId="0" fontId="25" fillId="0" borderId="19" xfId="0" applyFont="1" applyBorder="1" applyAlignment="1" applyProtection="1">
      <alignment horizontal="center" vertical="center" wrapText="1" shrinkToFi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" fontId="25" fillId="0" borderId="18" xfId="0" applyNumberFormat="1" applyFont="1" applyFill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center" vertical="center" wrapText="1" shrinkToFi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29" fillId="0" borderId="0" xfId="0" applyFont="1" applyAlignment="1">
      <alignment horizontal="justify"/>
    </xf>
    <xf numFmtId="0" fontId="21" fillId="8" borderId="33" xfId="0" applyFont="1" applyFill="1" applyBorder="1" applyAlignment="1" applyProtection="1">
      <alignment/>
      <protection locked="0"/>
    </xf>
    <xf numFmtId="0" fontId="21" fillId="8" borderId="2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" fontId="22" fillId="0" borderId="18" xfId="0" applyNumberFormat="1" applyFont="1" applyFill="1" applyBorder="1" applyAlignment="1" applyProtection="1">
      <alignment vertical="center" wrapText="1"/>
      <protection locked="0"/>
    </xf>
    <xf numFmtId="1" fontId="22" fillId="0" borderId="16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1" fontId="25" fillId="0" borderId="23" xfId="0" applyNumberFormat="1" applyFont="1" applyFill="1" applyBorder="1" applyAlignment="1" applyProtection="1">
      <alignment vertical="center" wrapText="1"/>
      <protection locked="0"/>
    </xf>
    <xf numFmtId="1" fontId="22" fillId="8" borderId="11" xfId="0" applyNumberFormat="1" applyFont="1" applyFill="1" applyBorder="1" applyAlignment="1" applyProtection="1">
      <alignment wrapText="1"/>
      <protection locked="0"/>
    </xf>
    <xf numFmtId="0" fontId="21" fillId="8" borderId="34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3" fontId="31" fillId="0" borderId="0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/>
      <protection locked="0"/>
    </xf>
    <xf numFmtId="3" fontId="32" fillId="8" borderId="15" xfId="0" applyNumberFormat="1" applyFont="1" applyFill="1" applyBorder="1" applyAlignment="1" applyProtection="1">
      <alignment horizontal="center"/>
      <protection locked="0"/>
    </xf>
    <xf numFmtId="3" fontId="21" fillId="8" borderId="35" xfId="0" applyNumberFormat="1" applyFont="1" applyFill="1" applyBorder="1" applyAlignment="1" applyProtection="1">
      <alignment horizontal="center"/>
      <protection locked="0"/>
    </xf>
    <xf numFmtId="3" fontId="21" fillId="8" borderId="10" xfId="0" applyNumberFormat="1" applyFont="1" applyFill="1" applyBorder="1" applyAlignment="1" applyProtection="1">
      <alignment horizontal="center"/>
      <protection locked="0"/>
    </xf>
    <xf numFmtId="3" fontId="21" fillId="8" borderId="34" xfId="0" applyNumberFormat="1" applyFont="1" applyFill="1" applyBorder="1" applyAlignment="1" applyProtection="1">
      <alignment horizontal="center"/>
      <protection locked="0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>
      <alignment/>
    </xf>
    <xf numFmtId="0" fontId="28" fillId="0" borderId="29" xfId="0" applyFont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/>
    </xf>
    <xf numFmtId="0" fontId="21" fillId="8" borderId="37" xfId="0" applyFont="1" applyFill="1" applyBorder="1" applyAlignment="1" applyProtection="1">
      <alignment horizontal="center"/>
      <protection locked="0"/>
    </xf>
    <xf numFmtId="1" fontId="25" fillId="0" borderId="18" xfId="0" applyNumberFormat="1" applyFont="1" applyFill="1" applyBorder="1" applyAlignment="1" applyProtection="1">
      <alignment horizontal="center" wrapText="1"/>
      <protection locked="0"/>
    </xf>
    <xf numFmtId="0" fontId="21" fillId="8" borderId="38" xfId="0" applyFont="1" applyFill="1" applyBorder="1" applyAlignment="1" applyProtection="1">
      <alignment/>
      <protection locked="0"/>
    </xf>
    <xf numFmtId="0" fontId="25" fillId="0" borderId="39" xfId="0" applyFont="1" applyBorder="1" applyAlignment="1">
      <alignment wrapText="1"/>
    </xf>
    <xf numFmtId="0" fontId="21" fillId="0" borderId="40" xfId="0" applyFont="1" applyFill="1" applyBorder="1" applyAlignment="1" applyProtection="1">
      <alignment horizontal="center"/>
      <protection locked="0"/>
    </xf>
    <xf numFmtId="0" fontId="25" fillId="0" borderId="18" xfId="0" applyFont="1" applyBorder="1" applyAlignment="1">
      <alignment/>
    </xf>
    <xf numFmtId="0" fontId="25" fillId="0" borderId="41" xfId="0" applyFont="1" applyBorder="1" applyAlignment="1" applyProtection="1">
      <alignment horizontal="center" vertical="center" wrapText="1"/>
      <protection locked="0"/>
    </xf>
    <xf numFmtId="3" fontId="25" fillId="0" borderId="42" xfId="0" applyNumberFormat="1" applyFont="1" applyBorder="1" applyAlignment="1">
      <alignment horizontal="center"/>
    </xf>
    <xf numFmtId="0" fontId="21" fillId="0" borderId="26" xfId="0" applyFont="1" applyFill="1" applyBorder="1" applyAlignment="1" applyProtection="1">
      <alignment horizontal="center"/>
      <protection locked="0"/>
    </xf>
    <xf numFmtId="1" fontId="25" fillId="0" borderId="43" xfId="0" applyNumberFormat="1" applyFont="1" applyFill="1" applyBorder="1" applyAlignment="1" applyProtection="1">
      <alignment horizontal="center" wrapText="1"/>
      <protection locked="0"/>
    </xf>
    <xf numFmtId="0" fontId="21" fillId="0" borderId="44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wrapText="1"/>
    </xf>
    <xf numFmtId="0" fontId="22" fillId="0" borderId="45" xfId="0" applyFont="1" applyBorder="1" applyAlignment="1">
      <alignment wrapText="1"/>
    </xf>
    <xf numFmtId="0" fontId="25" fillId="0" borderId="46" xfId="0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2" xfId="0" applyNumberFormat="1" applyFont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7" xfId="0" applyFont="1" applyBorder="1" applyAlignment="1">
      <alignment wrapText="1"/>
    </xf>
    <xf numFmtId="3" fontId="21" fillId="8" borderId="11" xfId="0" applyNumberFormat="1" applyFont="1" applyFill="1" applyBorder="1" applyAlignment="1" applyProtection="1">
      <alignment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0" fontId="21" fillId="0" borderId="26" xfId="0" applyFont="1" applyFill="1" applyBorder="1" applyAlignment="1" applyProtection="1">
      <alignment horizontal="left"/>
      <protection locked="0"/>
    </xf>
    <xf numFmtId="3" fontId="33" fillId="0" borderId="16" xfId="0" applyNumberFormat="1" applyFont="1" applyBorder="1" applyAlignment="1">
      <alignment horizontal="center"/>
    </xf>
    <xf numFmtId="0" fontId="21" fillId="0" borderId="48" xfId="0" applyFont="1" applyFill="1" applyBorder="1" applyAlignment="1" applyProtection="1">
      <alignment horizontal="center"/>
      <protection locked="0"/>
    </xf>
    <xf numFmtId="0" fontId="25" fillId="0" borderId="18" xfId="0" applyFont="1" applyBorder="1" applyAlignment="1">
      <alignment wrapText="1"/>
    </xf>
    <xf numFmtId="0" fontId="25" fillId="0" borderId="46" xfId="0" applyFont="1" applyBorder="1" applyAlignment="1">
      <alignment wrapText="1"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left" vertical="center"/>
    </xf>
    <xf numFmtId="0" fontId="21" fillId="8" borderId="12" xfId="0" applyFont="1" applyFill="1" applyBorder="1" applyAlignment="1" applyProtection="1">
      <alignment horizontal="center"/>
      <protection locked="0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3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>
      <alignment wrapText="1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 shrinkToFit="1"/>
      <protection locked="0"/>
    </xf>
    <xf numFmtId="0" fontId="25" fillId="0" borderId="41" xfId="0" applyFont="1" applyBorder="1" applyAlignment="1">
      <alignment vertical="center"/>
    </xf>
    <xf numFmtId="1" fontId="25" fillId="0" borderId="43" xfId="0" applyNumberFormat="1" applyFont="1" applyFill="1" applyBorder="1" applyAlignment="1" applyProtection="1">
      <alignment horizontal="left" wrapText="1"/>
      <protection locked="0"/>
    </xf>
    <xf numFmtId="0" fontId="25" fillId="0" borderId="55" xfId="0" applyFont="1" applyBorder="1" applyAlignment="1">
      <alignment/>
    </xf>
    <xf numFmtId="3" fontId="25" fillId="0" borderId="30" xfId="0" applyNumberFormat="1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4" xfId="0" applyFont="1" applyFill="1" applyBorder="1" applyAlignment="1" applyProtection="1">
      <alignment horizontal="center"/>
      <protection locked="0"/>
    </xf>
    <xf numFmtId="1" fontId="25" fillId="0" borderId="27" xfId="0" applyNumberFormat="1" applyFont="1" applyFill="1" applyBorder="1" applyAlignment="1" applyProtection="1">
      <alignment horizontal="left" wrapText="1"/>
      <protection locked="0"/>
    </xf>
    <xf numFmtId="1" fontId="25" fillId="0" borderId="17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Alignment="1">
      <alignment horizontal="center"/>
    </xf>
    <xf numFmtId="0" fontId="25" fillId="0" borderId="17" xfId="0" applyFont="1" applyBorder="1" applyAlignment="1">
      <alignment wrapText="1"/>
    </xf>
    <xf numFmtId="0" fontId="25" fillId="0" borderId="0" xfId="0" applyFont="1" applyAlignment="1">
      <alignment horizontal="justify"/>
    </xf>
    <xf numFmtId="0" fontId="25" fillId="0" borderId="30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54" xfId="0" applyFont="1" applyBorder="1" applyAlignment="1">
      <alignment horizontal="center"/>
    </xf>
    <xf numFmtId="0" fontId="25" fillId="0" borderId="54" xfId="0" applyFont="1" applyFill="1" applyBorder="1" applyAlignment="1" applyProtection="1">
      <alignment horizontal="center"/>
      <protection locked="0"/>
    </xf>
    <xf numFmtId="1" fontId="25" fillId="0" borderId="56" xfId="0" applyNumberFormat="1" applyFont="1" applyFill="1" applyBorder="1" applyAlignment="1" applyProtection="1">
      <alignment horizontal="left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 applyProtection="1">
      <alignment horizontal="left" vertical="center" wrapText="1"/>
      <protection locked="0"/>
    </xf>
    <xf numFmtId="0" fontId="22" fillId="0" borderId="32" xfId="0" applyFont="1" applyFill="1" applyBorder="1" applyAlignment="1" applyProtection="1">
      <alignment horizontal="left" vertical="center" wrapText="1"/>
      <protection locked="0"/>
    </xf>
    <xf numFmtId="1" fontId="25" fillId="0" borderId="18" xfId="0" applyNumberFormat="1" applyFont="1" applyFill="1" applyBorder="1" applyAlignment="1" applyProtection="1">
      <alignment vertical="center" wrapText="1"/>
      <protection locked="0"/>
    </xf>
    <xf numFmtId="3" fontId="25" fillId="0" borderId="51" xfId="0" applyNumberFormat="1" applyFont="1" applyFill="1" applyBorder="1" applyAlignment="1">
      <alignment horizontal="center" vertical="center" wrapText="1"/>
    </xf>
    <xf numFmtId="0" fontId="25" fillId="0" borderId="51" xfId="0" applyFont="1" applyBorder="1" applyAlignment="1" applyProtection="1">
      <alignment horizontal="center" vertical="center" wrapText="1" shrinkToFit="1"/>
      <protection locked="0"/>
    </xf>
    <xf numFmtId="3" fontId="25" fillId="0" borderId="51" xfId="0" applyNumberFormat="1" applyFont="1" applyBorder="1" applyAlignment="1" applyProtection="1">
      <alignment horizontal="center" vertical="center" wrapText="1" shrinkToFit="1"/>
      <protection locked="0"/>
    </xf>
    <xf numFmtId="3" fontId="25" fillId="0" borderId="60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25" fillId="0" borderId="61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 shrinkToFit="1"/>
      <protection locked="0"/>
    </xf>
    <xf numFmtId="1" fontId="25" fillId="0" borderId="43" xfId="0" applyNumberFormat="1" applyFont="1" applyFill="1" applyBorder="1" applyAlignment="1" applyProtection="1">
      <alignment vertical="center" wrapText="1"/>
      <protection locked="0"/>
    </xf>
    <xf numFmtId="0" fontId="34" fillId="0" borderId="62" xfId="0" applyFont="1" applyBorder="1" applyAlignment="1">
      <alignment/>
    </xf>
    <xf numFmtId="3" fontId="34" fillId="0" borderId="25" xfId="0" applyNumberFormat="1" applyFont="1" applyBorder="1" applyAlignment="1">
      <alignment horizontal="center"/>
    </xf>
    <xf numFmtId="0" fontId="20" fillId="0" borderId="58" xfId="0" applyFont="1" applyBorder="1" applyAlignment="1" applyProtection="1">
      <alignment horizontal="center" vertical="center" wrapText="1" shrinkToFit="1"/>
      <protection locked="0"/>
    </xf>
    <xf numFmtId="3" fontId="34" fillId="0" borderId="23" xfId="0" applyNumberFormat="1" applyFont="1" applyBorder="1" applyAlignment="1">
      <alignment horizontal="center"/>
    </xf>
    <xf numFmtId="1" fontId="20" fillId="0" borderId="18" xfId="0" applyNumberFormat="1" applyFont="1" applyFill="1" applyBorder="1" applyAlignment="1" applyProtection="1">
      <alignment wrapText="1"/>
      <protection locked="0"/>
    </xf>
    <xf numFmtId="0" fontId="32" fillId="0" borderId="11" xfId="0" applyFont="1" applyBorder="1" applyAlignment="1" applyProtection="1">
      <alignment horizontal="center" vertical="center" wrapText="1" shrinkToFit="1"/>
      <protection locked="0"/>
    </xf>
    <xf numFmtId="0" fontId="32" fillId="0" borderId="23" xfId="0" applyFont="1" applyBorder="1" applyAlignment="1" applyProtection="1">
      <alignment horizontal="center" vertical="center" wrapText="1" shrinkToFit="1"/>
      <protection locked="0"/>
    </xf>
    <xf numFmtId="3" fontId="25" fillId="0" borderId="32" xfId="0" applyNumberFormat="1" applyFont="1" applyBorder="1" applyAlignment="1" applyProtection="1">
      <alignment horizontal="center" vertical="center" wrapText="1" shrinkToFit="1"/>
      <protection locked="0"/>
    </xf>
    <xf numFmtId="0" fontId="25" fillId="0" borderId="19" xfId="0" applyFont="1" applyBorder="1" applyAlignment="1" applyProtection="1">
      <alignment horizontal="left" vertical="center" wrapText="1" shrinkToFit="1"/>
      <protection locked="0"/>
    </xf>
    <xf numFmtId="0" fontId="25" fillId="0" borderId="45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63" xfId="0" applyFont="1" applyFill="1" applyBorder="1" applyAlignment="1" applyProtection="1">
      <alignment horizontal="left" vertical="center" wrapText="1"/>
      <protection locked="0"/>
    </xf>
    <xf numFmtId="1" fontId="25" fillId="0" borderId="45" xfId="0" applyNumberFormat="1" applyFont="1" applyFill="1" applyBorder="1" applyAlignment="1" applyProtection="1">
      <alignment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0" applyNumberFormat="1" applyFont="1" applyFill="1" applyBorder="1" applyAlignment="1" applyProtection="1">
      <alignment wrapText="1"/>
      <protection locked="0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32" xfId="0" applyFont="1" applyBorder="1" applyAlignment="1">
      <alignment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1" fontId="25" fillId="0" borderId="46" xfId="0" applyNumberFormat="1" applyFont="1" applyFill="1" applyBorder="1" applyAlignment="1" applyProtection="1">
      <alignment horizontal="center" wrapText="1"/>
      <protection locked="0"/>
    </xf>
    <xf numFmtId="3" fontId="22" fillId="0" borderId="45" xfId="0" applyNumberFormat="1" applyFont="1" applyFill="1" applyBorder="1" applyAlignment="1">
      <alignment horizontal="center" vertical="center" wrapText="1"/>
    </xf>
    <xf numFmtId="0" fontId="22" fillId="0" borderId="63" xfId="0" applyFont="1" applyFill="1" applyBorder="1" applyAlignment="1" applyProtection="1">
      <alignment horizontal="left" vertical="center" wrapText="1"/>
      <protection locked="0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/>
    </xf>
    <xf numFmtId="0" fontId="20" fillId="0" borderId="32" xfId="0" applyFont="1" applyBorder="1" applyAlignment="1" applyProtection="1">
      <alignment horizontal="center" vertical="center" wrapText="1" shrinkToFit="1"/>
      <protection locked="0"/>
    </xf>
    <xf numFmtId="0" fontId="25" fillId="0" borderId="11" xfId="0" applyFont="1" applyBorder="1" applyAlignment="1">
      <alignment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" fontId="20" fillId="0" borderId="32" xfId="0" applyNumberFormat="1" applyFont="1" applyFill="1" applyBorder="1" applyAlignment="1" applyProtection="1">
      <alignment vertical="center" wrapText="1"/>
      <protection locked="0"/>
    </xf>
    <xf numFmtId="1" fontId="20" fillId="0" borderId="58" xfId="0" applyNumberFormat="1" applyFont="1" applyFill="1" applyBorder="1" applyAlignment="1" applyProtection="1">
      <alignment vertical="center" wrapText="1"/>
      <protection locked="0"/>
    </xf>
    <xf numFmtId="1" fontId="20" fillId="0" borderId="61" xfId="0" applyNumberFormat="1" applyFont="1" applyFill="1" applyBorder="1" applyAlignment="1" applyProtection="1">
      <alignment vertical="center" wrapText="1"/>
      <protection locked="0"/>
    </xf>
    <xf numFmtId="1" fontId="20" fillId="0" borderId="19" xfId="0" applyNumberFormat="1" applyFont="1" applyFill="1" applyBorder="1" applyAlignment="1" applyProtection="1">
      <alignment wrapText="1"/>
      <protection locked="0"/>
    </xf>
    <xf numFmtId="1" fontId="20" fillId="0" borderId="58" xfId="0" applyNumberFormat="1" applyFont="1" applyFill="1" applyBorder="1" applyAlignment="1" applyProtection="1">
      <alignment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center" vertical="center"/>
      <protection locked="0"/>
    </xf>
    <xf numFmtId="0" fontId="21" fillId="8" borderId="12" xfId="0" applyFont="1" applyFill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68" xfId="0" applyFont="1" applyBorder="1" applyAlignment="1" applyProtection="1">
      <alignment horizontal="center" vertical="center" wrapText="1"/>
      <protection locked="0"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1" fillId="8" borderId="34" xfId="0" applyFont="1" applyFill="1" applyBorder="1" applyAlignment="1" applyProtection="1">
      <alignment horizontal="center"/>
      <protection locked="0"/>
    </xf>
    <xf numFmtId="0" fontId="21" fillId="8" borderId="67" xfId="0" applyFont="1" applyFill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69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65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70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65" xfId="0" applyFont="1" applyBorder="1" applyAlignment="1" applyProtection="1">
      <alignment horizontal="center" vertical="center" wrapText="1"/>
      <protection locked="0"/>
    </xf>
    <xf numFmtId="0" fontId="32" fillId="0" borderId="62" xfId="0" applyFont="1" applyBorder="1" applyAlignment="1" applyProtection="1">
      <alignment horizontal="center" vertical="center" wrapText="1"/>
      <protection locked="0"/>
    </xf>
    <xf numFmtId="0" fontId="32" fillId="0" borderId="6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1" fillId="8" borderId="6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42"/>
  <sheetViews>
    <sheetView view="pageBreakPreview" zoomScale="75" zoomScaleNormal="75" zoomScaleSheetLayoutView="75" workbookViewId="0" topLeftCell="A1">
      <selection activeCell="E18" sqref="E18"/>
    </sheetView>
  </sheetViews>
  <sheetFormatPr defaultColWidth="9.00390625" defaultRowHeight="12.75"/>
  <cols>
    <col min="1" max="1" width="58.00390625" style="2" customWidth="1"/>
    <col min="2" max="2" width="27.75390625" style="2" customWidth="1"/>
    <col min="3" max="3" width="20.75390625" style="8" customWidth="1"/>
    <col min="4" max="4" width="23.75390625" style="2" customWidth="1"/>
    <col min="5" max="5" width="112.1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48</v>
      </c>
      <c r="E4" s="1"/>
    </row>
    <row r="5" spans="1:4" ht="20.25" customHeight="1">
      <c r="A5" s="229"/>
      <c r="B5" s="229"/>
      <c r="C5" s="229"/>
      <c r="D5" s="229"/>
    </row>
    <row r="7" ht="18.75" thickBot="1"/>
    <row r="8" spans="1:5" ht="32.25" customHeight="1">
      <c r="A8" s="234" t="s">
        <v>3</v>
      </c>
      <c r="B8" s="236" t="s">
        <v>1</v>
      </c>
      <c r="C8" s="240" t="s">
        <v>4</v>
      </c>
      <c r="D8" s="238" t="s">
        <v>0</v>
      </c>
      <c r="E8" s="230" t="s">
        <v>2</v>
      </c>
    </row>
    <row r="9" spans="1:5" ht="49.5" customHeight="1" thickBot="1">
      <c r="A9" s="235"/>
      <c r="B9" s="237"/>
      <c r="C9" s="241"/>
      <c r="D9" s="239"/>
      <c r="E9" s="231"/>
    </row>
    <row r="10" spans="1:5" s="19" customFormat="1" ht="23.25" customHeight="1" thickBot="1">
      <c r="A10" s="22">
        <v>2</v>
      </c>
      <c r="B10" s="23">
        <v>6</v>
      </c>
      <c r="C10" s="24">
        <v>8</v>
      </c>
      <c r="D10" s="25">
        <v>10</v>
      </c>
      <c r="E10" s="26">
        <v>11</v>
      </c>
    </row>
    <row r="11" spans="1:5" ht="51" customHeight="1">
      <c r="A11" s="27" t="s">
        <v>13</v>
      </c>
      <c r="B11" s="32" t="s">
        <v>7</v>
      </c>
      <c r="C11" s="28">
        <v>1443024</v>
      </c>
      <c r="D11" s="29" t="s">
        <v>59</v>
      </c>
      <c r="E11" s="76" t="s">
        <v>29</v>
      </c>
    </row>
    <row r="12" spans="1:5" ht="60.75" customHeight="1">
      <c r="A12" s="27" t="s">
        <v>26</v>
      </c>
      <c r="B12" s="32" t="s">
        <v>7</v>
      </c>
      <c r="C12" s="28">
        <v>1324636</v>
      </c>
      <c r="D12" s="29" t="s">
        <v>59</v>
      </c>
      <c r="E12" s="76" t="s">
        <v>30</v>
      </c>
    </row>
    <row r="13" spans="1:5" ht="51" customHeight="1">
      <c r="A13" s="27" t="s">
        <v>10</v>
      </c>
      <c r="B13" s="32" t="s">
        <v>7</v>
      </c>
      <c r="C13" s="28">
        <v>1128351</v>
      </c>
      <c r="D13" s="29" t="s">
        <v>59</v>
      </c>
      <c r="E13" s="76" t="s">
        <v>31</v>
      </c>
    </row>
    <row r="14" spans="1:5" ht="51" customHeight="1">
      <c r="A14" s="27" t="s">
        <v>11</v>
      </c>
      <c r="B14" s="32" t="s">
        <v>7</v>
      </c>
      <c r="C14" s="28">
        <v>8407797</v>
      </c>
      <c r="D14" s="29" t="s">
        <v>59</v>
      </c>
      <c r="E14" s="109" t="s">
        <v>32</v>
      </c>
    </row>
    <row r="15" spans="1:5" ht="51" customHeight="1">
      <c r="A15" s="27" t="s">
        <v>6</v>
      </c>
      <c r="B15" s="32" t="s">
        <v>7</v>
      </c>
      <c r="C15" s="28">
        <v>1057086</v>
      </c>
      <c r="D15" s="29" t="s">
        <v>59</v>
      </c>
      <c r="E15" s="76" t="s">
        <v>8</v>
      </c>
    </row>
    <row r="16" spans="1:5" ht="51" customHeight="1">
      <c r="A16" s="35" t="s">
        <v>12</v>
      </c>
      <c r="B16" s="27" t="s">
        <v>7</v>
      </c>
      <c r="C16" s="113">
        <v>9116400</v>
      </c>
      <c r="D16" s="29" t="s">
        <v>59</v>
      </c>
      <c r="E16" s="76" t="s">
        <v>33</v>
      </c>
    </row>
    <row r="17" spans="1:5" ht="51" customHeight="1">
      <c r="A17" s="27" t="s">
        <v>9</v>
      </c>
      <c r="B17" s="32" t="s">
        <v>7</v>
      </c>
      <c r="C17" s="28">
        <v>309955</v>
      </c>
      <c r="D17" s="29" t="s">
        <v>59</v>
      </c>
      <c r="E17" s="76" t="s">
        <v>49</v>
      </c>
    </row>
    <row r="18" spans="1:5" ht="51" customHeight="1">
      <c r="A18" s="27" t="s">
        <v>5</v>
      </c>
      <c r="B18" s="32" t="s">
        <v>7</v>
      </c>
      <c r="C18" s="28">
        <v>777299</v>
      </c>
      <c r="D18" s="29" t="s">
        <v>59</v>
      </c>
      <c r="E18" s="76" t="s">
        <v>28</v>
      </c>
    </row>
    <row r="19" spans="1:5" ht="51" customHeight="1">
      <c r="A19" s="27" t="s">
        <v>14</v>
      </c>
      <c r="B19" s="32" t="s">
        <v>7</v>
      </c>
      <c r="C19" s="28">
        <v>738300</v>
      </c>
      <c r="D19" s="29" t="s">
        <v>59</v>
      </c>
      <c r="E19" s="112" t="s">
        <v>50</v>
      </c>
    </row>
    <row r="20" spans="1:5" ht="51" customHeight="1">
      <c r="A20" s="35" t="s">
        <v>22</v>
      </c>
      <c r="B20" s="32" t="s">
        <v>7</v>
      </c>
      <c r="C20" s="91">
        <v>1577813</v>
      </c>
      <c r="D20" s="29" t="s">
        <v>59</v>
      </c>
      <c r="E20" s="76" t="s">
        <v>28</v>
      </c>
    </row>
    <row r="21" spans="1:5" ht="51" customHeight="1">
      <c r="A21" s="35" t="s">
        <v>20</v>
      </c>
      <c r="B21" s="32" t="s">
        <v>7</v>
      </c>
      <c r="C21" s="91">
        <v>26511</v>
      </c>
      <c r="D21" s="29" t="s">
        <v>59</v>
      </c>
      <c r="E21" s="76" t="s">
        <v>8</v>
      </c>
    </row>
    <row r="22" spans="1:5" ht="51" customHeight="1">
      <c r="A22" s="35" t="s">
        <v>21</v>
      </c>
      <c r="B22" s="32" t="s">
        <v>7</v>
      </c>
      <c r="C22" s="91">
        <v>180900</v>
      </c>
      <c r="D22" s="29" t="s">
        <v>59</v>
      </c>
      <c r="E22" s="76" t="s">
        <v>8</v>
      </c>
    </row>
    <row r="23" spans="1:5" ht="51" customHeight="1">
      <c r="A23" s="35" t="s">
        <v>23</v>
      </c>
      <c r="B23" s="32" t="s">
        <v>7</v>
      </c>
      <c r="C23" s="91">
        <v>446051</v>
      </c>
      <c r="D23" s="29" t="s">
        <v>59</v>
      </c>
      <c r="E23" s="110" t="s">
        <v>27</v>
      </c>
    </row>
    <row r="24" spans="1:5" ht="51" customHeight="1">
      <c r="A24" s="35" t="s">
        <v>24</v>
      </c>
      <c r="B24" s="32" t="s">
        <v>7</v>
      </c>
      <c r="C24" s="91">
        <v>153713</v>
      </c>
      <c r="D24" s="29" t="s">
        <v>59</v>
      </c>
      <c r="E24" s="110" t="s">
        <v>34</v>
      </c>
    </row>
    <row r="25" spans="1:5" ht="51" customHeight="1">
      <c r="A25" s="35" t="s">
        <v>25</v>
      </c>
      <c r="B25" s="32" t="s">
        <v>7</v>
      </c>
      <c r="C25" s="91">
        <v>45000</v>
      </c>
      <c r="D25" s="29" t="s">
        <v>59</v>
      </c>
      <c r="E25" s="110" t="s">
        <v>35</v>
      </c>
    </row>
    <row r="26" spans="1:5" ht="51" customHeight="1" thickBot="1">
      <c r="A26" s="35" t="s">
        <v>51</v>
      </c>
      <c r="B26" s="166" t="s">
        <v>7</v>
      </c>
      <c r="C26" s="91">
        <v>415000</v>
      </c>
      <c r="D26" s="29" t="s">
        <v>59</v>
      </c>
      <c r="E26" s="111" t="s">
        <v>36</v>
      </c>
    </row>
    <row r="27" spans="1:5" ht="51" customHeight="1">
      <c r="A27" s="165" t="s">
        <v>55</v>
      </c>
      <c r="B27" s="168" t="s">
        <v>7</v>
      </c>
      <c r="C27" s="118">
        <v>16834585</v>
      </c>
      <c r="D27" s="170" t="s">
        <v>56</v>
      </c>
      <c r="E27" s="167" t="s">
        <v>8</v>
      </c>
    </row>
    <row r="28" spans="1:5" ht="51" customHeight="1" thickBot="1">
      <c r="A28" s="163" t="s">
        <v>57</v>
      </c>
      <c r="B28" s="45" t="s">
        <v>7</v>
      </c>
      <c r="C28" s="92">
        <v>3705240</v>
      </c>
      <c r="D28" s="169" t="s">
        <v>56</v>
      </c>
      <c r="E28" s="164" t="s">
        <v>8</v>
      </c>
    </row>
    <row r="29" spans="1:5" ht="18.75" thickBot="1">
      <c r="A29" s="82" t="s">
        <v>19</v>
      </c>
      <c r="B29" s="37"/>
      <c r="C29" s="86">
        <v>47687661</v>
      </c>
      <c r="D29" s="232"/>
      <c r="E29" s="233"/>
    </row>
    <row r="30" spans="1:5" ht="18">
      <c r="A30" s="3"/>
      <c r="B30" s="4"/>
      <c r="C30" s="9"/>
      <c r="D30" s="5"/>
      <c r="E30" s="5"/>
    </row>
    <row r="31" spans="1:5" ht="18">
      <c r="A31" s="3"/>
      <c r="B31" s="4"/>
      <c r="C31" s="6"/>
      <c r="D31" s="5"/>
      <c r="E31" s="5"/>
    </row>
    <row r="32" spans="1:5" ht="18">
      <c r="A32" s="3"/>
      <c r="B32" s="4"/>
      <c r="C32" s="6"/>
      <c r="D32" s="5"/>
      <c r="E32" s="5"/>
    </row>
    <row r="33" spans="1:5" ht="18">
      <c r="A33" s="20"/>
      <c r="B33" s="4"/>
      <c r="C33" s="6"/>
      <c r="D33" s="5"/>
      <c r="E33" s="5"/>
    </row>
    <row r="34" spans="1:5" ht="18">
      <c r="A34" s="10"/>
      <c r="B34" s="11"/>
      <c r="C34" s="6"/>
      <c r="D34" s="12"/>
      <c r="E34" s="12"/>
    </row>
    <row r="35" spans="1:5" ht="18">
      <c r="A35" s="10"/>
      <c r="B35" s="11"/>
      <c r="C35" s="13"/>
      <c r="D35" s="12"/>
      <c r="E35" s="12"/>
    </row>
    <row r="36" spans="1:5" ht="18">
      <c r="A36" s="14"/>
      <c r="B36" s="15"/>
      <c r="C36" s="16"/>
      <c r="D36" s="17"/>
      <c r="E36" s="17"/>
    </row>
    <row r="37" spans="1:5" ht="18">
      <c r="A37" s="14"/>
      <c r="B37" s="15"/>
      <c r="C37" s="16"/>
      <c r="D37" s="17"/>
      <c r="E37" s="17"/>
    </row>
    <row r="38" spans="1:5" ht="18">
      <c r="A38" s="14"/>
      <c r="B38" s="15"/>
      <c r="C38" s="16"/>
      <c r="D38" s="17"/>
      <c r="E38" s="17"/>
    </row>
    <row r="39" spans="1:5" ht="18">
      <c r="A39" s="14"/>
      <c r="B39" s="15"/>
      <c r="C39" s="16"/>
      <c r="D39" s="17"/>
      <c r="E39" s="17"/>
    </row>
    <row r="40" spans="1:5" ht="18">
      <c r="A40" s="14"/>
      <c r="B40" s="15"/>
      <c r="C40" s="16"/>
      <c r="D40" s="17"/>
      <c r="E40" s="17"/>
    </row>
    <row r="41" spans="1:5" ht="18">
      <c r="A41" s="14"/>
      <c r="B41" s="15"/>
      <c r="C41" s="16"/>
      <c r="D41" s="17"/>
      <c r="E41" s="17"/>
    </row>
    <row r="42" spans="1:5" ht="18">
      <c r="A42" s="14"/>
      <c r="B42" s="15"/>
      <c r="C42" s="16"/>
      <c r="D42" s="17"/>
      <c r="E42" s="17"/>
    </row>
  </sheetData>
  <sheetProtection insertRows="0" deleteRows="0"/>
  <mergeCells count="7">
    <mergeCell ref="A5:D5"/>
    <mergeCell ref="E8:E9"/>
    <mergeCell ref="D29:E29"/>
    <mergeCell ref="A8:A9"/>
    <mergeCell ref="B8:B9"/>
    <mergeCell ref="D8:D9"/>
    <mergeCell ref="C8:C9"/>
  </mergeCells>
  <printOptions/>
  <pageMargins left="0.7480314960629921" right="0.15748031496062992" top="0.7" bottom="0.984251968503937" header="0.5118110236220472" footer="0.5118110236220472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45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48" t="s">
        <v>3</v>
      </c>
      <c r="B8" s="250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63"/>
      <c r="B9" s="251"/>
      <c r="C9" s="245"/>
      <c r="D9" s="247"/>
      <c r="E9" s="231"/>
    </row>
    <row r="10" spans="1:5" ht="18.75" thickBot="1">
      <c r="A10" s="56">
        <v>1</v>
      </c>
      <c r="B10" s="61">
        <v>2</v>
      </c>
      <c r="C10" s="56">
        <v>3</v>
      </c>
      <c r="D10" s="56">
        <v>5</v>
      </c>
      <c r="E10" s="50">
        <v>6</v>
      </c>
    </row>
    <row r="11" spans="1:5" ht="38.25" customHeight="1" thickBot="1">
      <c r="A11" s="136"/>
      <c r="B11" s="129"/>
      <c r="C11" s="129"/>
      <c r="D11" s="130"/>
      <c r="E11" s="131"/>
    </row>
    <row r="12" spans="1:5" ht="45" customHeight="1" thickBot="1">
      <c r="A12" s="132"/>
      <c r="B12" s="133"/>
      <c r="C12" s="134"/>
      <c r="D12" s="66"/>
      <c r="E12" s="131"/>
    </row>
    <row r="13" spans="1:5" ht="45" customHeight="1" thickBot="1">
      <c r="A13" s="130"/>
      <c r="B13" s="135"/>
      <c r="C13" s="135"/>
      <c r="D13" s="130"/>
      <c r="E13" s="131"/>
    </row>
    <row r="14" spans="1:5" ht="62.25" customHeight="1" hidden="1" thickBot="1">
      <c r="A14" s="45"/>
      <c r="B14" s="46"/>
      <c r="C14" s="31"/>
      <c r="D14" s="44"/>
      <c r="E14" s="47"/>
    </row>
    <row r="15" spans="1:5" ht="21" customHeight="1" thickBot="1">
      <c r="A15" s="72" t="s">
        <v>19</v>
      </c>
      <c r="B15" s="37"/>
      <c r="C15" s="85"/>
      <c r="D15" s="232"/>
      <c r="E15" s="233"/>
    </row>
    <row r="16" spans="1:5" ht="30.75" customHeight="1">
      <c r="A16" s="3"/>
      <c r="B16" s="4"/>
      <c r="C16" s="9"/>
      <c r="D16" s="5"/>
      <c r="E16" s="5"/>
    </row>
    <row r="17" spans="1:5" ht="28.5" customHeight="1">
      <c r="A17" s="3"/>
      <c r="B17" s="4"/>
      <c r="C17" s="6"/>
      <c r="D17" s="5"/>
      <c r="E17" s="5"/>
    </row>
    <row r="18" spans="1:5" ht="45.75" customHeight="1">
      <c r="A18" s="3"/>
      <c r="B18" s="4"/>
      <c r="C18" s="6"/>
      <c r="D18" s="5"/>
      <c r="E18" s="5"/>
    </row>
    <row r="19" spans="1:5" ht="36.75" customHeight="1">
      <c r="A19" s="20"/>
      <c r="B19" s="4"/>
      <c r="C19" s="6"/>
      <c r="D19" s="5"/>
      <c r="E19" s="5"/>
    </row>
    <row r="20" spans="1:5" ht="24.75" customHeight="1">
      <c r="A20" s="10"/>
      <c r="B20" s="11"/>
      <c r="C20" s="6"/>
      <c r="D20" s="12"/>
      <c r="E20" s="12"/>
    </row>
    <row r="21" spans="1:5" ht="18">
      <c r="A21" s="10"/>
      <c r="B21" s="11"/>
      <c r="C21" s="13"/>
      <c r="D21" s="12"/>
      <c r="E21" s="12"/>
    </row>
    <row r="22" spans="1:5" ht="18">
      <c r="A22" s="33"/>
      <c r="B22" s="11"/>
      <c r="C22" s="13"/>
      <c r="D22" s="12"/>
      <c r="E22" s="12"/>
    </row>
    <row r="23" spans="1:5" ht="18">
      <c r="A23" s="33"/>
      <c r="B23" s="11"/>
      <c r="C23" s="13"/>
      <c r="D23" s="12"/>
      <c r="E23" s="12"/>
    </row>
    <row r="24" spans="1:5" ht="18">
      <c r="A24" s="33"/>
      <c r="B24" s="11"/>
      <c r="C24" s="13"/>
      <c r="D24" s="12"/>
      <c r="E24" s="12"/>
    </row>
    <row r="25" spans="1:5" ht="18">
      <c r="A25" s="33"/>
      <c r="B25" s="11"/>
      <c r="C25" s="13"/>
      <c r="D25" s="12"/>
      <c r="E25" s="12"/>
    </row>
    <row r="26" spans="1:5" ht="18">
      <c r="A26" s="33"/>
      <c r="B26" s="11"/>
      <c r="C26" s="13"/>
      <c r="D26" s="12"/>
      <c r="E26" s="12"/>
    </row>
    <row r="27" spans="1:5" ht="18">
      <c r="A27" s="33"/>
      <c r="B27" s="11"/>
      <c r="C27" s="13"/>
      <c r="D27" s="12"/>
      <c r="E27" s="12"/>
    </row>
    <row r="28" spans="1:5" ht="18">
      <c r="A28" s="33"/>
      <c r="B28" s="11"/>
      <c r="C28" s="13"/>
      <c r="D28" s="12"/>
      <c r="E28" s="12"/>
    </row>
  </sheetData>
  <mergeCells count="7">
    <mergeCell ref="E8:E9"/>
    <mergeCell ref="D15:E15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C14" sqref="C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8.625" style="2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46</v>
      </c>
      <c r="E4" s="1"/>
    </row>
    <row r="5" spans="1:3" ht="18">
      <c r="A5" s="229"/>
      <c r="B5" s="229"/>
      <c r="C5" s="229"/>
    </row>
    <row r="7" ht="18.75" thickBot="1"/>
    <row r="8" spans="1:5" ht="18" customHeight="1">
      <c r="A8" s="248" t="s">
        <v>3</v>
      </c>
      <c r="B8" s="250" t="s">
        <v>1</v>
      </c>
      <c r="C8" s="248" t="s">
        <v>4</v>
      </c>
      <c r="D8" s="246" t="s">
        <v>0</v>
      </c>
      <c r="E8" s="230" t="s">
        <v>2</v>
      </c>
    </row>
    <row r="9" spans="1:5" ht="18.75" thickBot="1">
      <c r="A9" s="249"/>
      <c r="B9" s="251"/>
      <c r="C9" s="249"/>
      <c r="D9" s="247"/>
      <c r="E9" s="231"/>
    </row>
    <row r="10" spans="1:5" ht="18.75" thickBot="1">
      <c r="A10" s="22">
        <v>1</v>
      </c>
      <c r="B10" s="39">
        <v>2</v>
      </c>
      <c r="C10" s="38">
        <v>3</v>
      </c>
      <c r="D10" s="56">
        <v>5</v>
      </c>
      <c r="E10" s="61">
        <v>6</v>
      </c>
    </row>
    <row r="11" spans="1:5" ht="37.5" customHeight="1">
      <c r="A11" s="137"/>
      <c r="B11" s="138"/>
      <c r="C11" s="138"/>
      <c r="D11" s="139"/>
      <c r="E11" s="140"/>
    </row>
    <row r="12" spans="1:5" ht="37.5" customHeight="1" thickBot="1">
      <c r="A12" s="141"/>
      <c r="B12" s="142"/>
      <c r="C12" s="142"/>
      <c r="D12" s="143"/>
      <c r="E12" s="140"/>
    </row>
    <row r="13" spans="1:5" ht="62.25" customHeight="1" hidden="1" thickBot="1">
      <c r="A13" s="45"/>
      <c r="B13" s="46"/>
      <c r="C13" s="31"/>
      <c r="D13" s="54" t="s">
        <v>18</v>
      </c>
      <c r="E13" s="79" t="s">
        <v>16</v>
      </c>
    </row>
    <row r="14" spans="1:5" ht="21" customHeight="1" thickBot="1">
      <c r="A14" s="72" t="s">
        <v>19</v>
      </c>
      <c r="B14" s="37"/>
      <c r="C14" s="88"/>
      <c r="D14" s="128"/>
      <c r="E14" s="80"/>
    </row>
    <row r="15" spans="1:5" ht="30.75" customHeight="1">
      <c r="A15" s="3"/>
      <c r="B15" s="4"/>
      <c r="C15" s="4"/>
      <c r="D15" s="5"/>
      <c r="E15" s="18"/>
    </row>
    <row r="16" spans="1:5" ht="28.5" customHeight="1">
      <c r="A16" s="3"/>
      <c r="B16" s="4"/>
      <c r="C16" s="4"/>
      <c r="D16" s="5"/>
      <c r="E16" s="5"/>
    </row>
    <row r="17" spans="1:5" ht="45.75" customHeight="1">
      <c r="A17" s="3"/>
      <c r="B17" s="4"/>
      <c r="C17" s="4"/>
      <c r="D17" s="5"/>
      <c r="E17" s="5"/>
    </row>
    <row r="18" spans="1:5" ht="36.75" customHeight="1">
      <c r="A18" s="20"/>
      <c r="B18" s="4"/>
      <c r="C18" s="4"/>
      <c r="D18" s="5"/>
      <c r="E18" s="5"/>
    </row>
    <row r="19" spans="1:5" ht="24.75" customHeight="1">
      <c r="A19" s="10"/>
      <c r="B19" s="11"/>
      <c r="C19" s="11"/>
      <c r="D19" s="5"/>
      <c r="E19" s="5"/>
    </row>
    <row r="20" spans="1:5" ht="18">
      <c r="A20" s="10"/>
      <c r="B20" s="11"/>
      <c r="C20" s="11"/>
      <c r="D20" s="57"/>
      <c r="E20" s="12"/>
    </row>
    <row r="21" spans="1:5" ht="18">
      <c r="A21" s="33"/>
      <c r="B21" s="11"/>
      <c r="C21" s="11"/>
      <c r="D21" s="12"/>
      <c r="E21" s="12"/>
    </row>
    <row r="22" spans="1:5" ht="18">
      <c r="A22" s="33"/>
      <c r="B22" s="11"/>
      <c r="C22" s="11"/>
      <c r="D22" s="12"/>
      <c r="E22" s="12"/>
    </row>
    <row r="23" spans="1:5" ht="18">
      <c r="A23" s="33"/>
      <c r="B23" s="11"/>
      <c r="C23" s="11"/>
      <c r="D23" s="12"/>
      <c r="E23" s="12"/>
    </row>
    <row r="24" spans="1:5" ht="18">
      <c r="A24" s="33"/>
      <c r="B24" s="11"/>
      <c r="C24" s="11"/>
      <c r="D24" s="12"/>
      <c r="E24" s="12"/>
    </row>
    <row r="25" spans="1:5" ht="18">
      <c r="A25" s="33"/>
      <c r="B25" s="11"/>
      <c r="C25" s="11"/>
      <c r="D25" s="12"/>
      <c r="E25" s="12"/>
    </row>
    <row r="26" spans="1:5" ht="18">
      <c r="A26" s="33"/>
      <c r="B26" s="11"/>
      <c r="C26" s="11"/>
      <c r="D26" s="12"/>
      <c r="E26" s="12"/>
    </row>
    <row r="27" spans="1:5" ht="18">
      <c r="A27" s="33"/>
      <c r="B27" s="11"/>
      <c r="C27" s="11"/>
      <c r="D27" s="12"/>
      <c r="E27" s="12"/>
    </row>
    <row r="28" spans="4:5" ht="18">
      <c r="D28" s="12"/>
      <c r="E28" s="12"/>
    </row>
  </sheetData>
  <mergeCells count="6">
    <mergeCell ref="E8:E9"/>
    <mergeCell ref="D8:D9"/>
    <mergeCell ref="A5:C5"/>
    <mergeCell ref="A8:A9"/>
    <mergeCell ref="B8:B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4">
      <selection activeCell="C22" sqref="C22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6.00390625" style="2" customWidth="1"/>
    <col min="4" max="4" width="43.2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47</v>
      </c>
      <c r="E4" s="1"/>
    </row>
    <row r="5" spans="1:4" ht="18">
      <c r="A5" s="229"/>
      <c r="B5" s="229"/>
      <c r="C5" s="229"/>
      <c r="D5" s="77"/>
    </row>
    <row r="7" ht="18.75" thickBot="1"/>
    <row r="8" spans="1:5" ht="18" customHeight="1">
      <c r="A8" s="248" t="s">
        <v>3</v>
      </c>
      <c r="B8" s="250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49"/>
      <c r="B9" s="251"/>
      <c r="C9" s="245"/>
      <c r="D9" s="247"/>
      <c r="E9" s="231"/>
    </row>
    <row r="10" spans="1:5" ht="18.75" thickBot="1">
      <c r="A10" s="38">
        <v>1</v>
      </c>
      <c r="B10" s="39">
        <v>2</v>
      </c>
      <c r="C10" s="38">
        <v>3</v>
      </c>
      <c r="D10" s="78">
        <v>5</v>
      </c>
      <c r="E10" s="40">
        <v>6</v>
      </c>
    </row>
    <row r="11" spans="1:5" ht="51.75" customHeight="1">
      <c r="A11" s="116"/>
      <c r="B11" s="144"/>
      <c r="C11" s="144"/>
      <c r="D11" s="145"/>
      <c r="E11" s="146"/>
    </row>
    <row r="12" spans="1:6" s="51" customFormat="1" ht="49.5" customHeight="1">
      <c r="A12" s="147"/>
      <c r="B12" s="153"/>
      <c r="C12" s="148"/>
      <c r="D12" s="149"/>
      <c r="E12" s="154"/>
      <c r="F12" s="52"/>
    </row>
    <row r="13" spans="1:5" ht="33.75" customHeight="1">
      <c r="A13" s="155"/>
      <c r="B13" s="156"/>
      <c r="C13" s="153"/>
      <c r="D13" s="150"/>
      <c r="E13" s="151"/>
    </row>
    <row r="14" spans="1:5" ht="39" customHeight="1">
      <c r="A14" s="157"/>
      <c r="B14" s="148"/>
      <c r="C14" s="148"/>
      <c r="D14" s="150"/>
      <c r="E14" s="152"/>
    </row>
    <row r="15" spans="1:5" ht="45" customHeight="1">
      <c r="A15" s="126"/>
      <c r="B15" s="148"/>
      <c r="C15" s="63"/>
      <c r="D15" s="150"/>
      <c r="E15" s="152"/>
    </row>
    <row r="16" spans="1:5" ht="45" customHeight="1" thickBot="1">
      <c r="A16" s="158"/>
      <c r="B16" s="159"/>
      <c r="C16" s="159"/>
      <c r="D16" s="160"/>
      <c r="E16" s="161"/>
    </row>
    <row r="17" spans="1:5" ht="21" customHeight="1" thickBot="1">
      <c r="A17" s="72" t="s">
        <v>19</v>
      </c>
      <c r="B17" s="73"/>
      <c r="C17" s="89">
        <f>SUM(C11:C16)</f>
        <v>0</v>
      </c>
      <c r="D17" s="264"/>
      <c r="E17" s="243"/>
    </row>
    <row r="18" spans="1:5" ht="30.75" customHeight="1">
      <c r="A18" s="3"/>
      <c r="B18" s="4"/>
      <c r="C18" s="4"/>
      <c r="D18" s="12"/>
      <c r="E18" s="5"/>
    </row>
    <row r="19" spans="1:5" ht="28.5" customHeight="1">
      <c r="A19" s="3"/>
      <c r="B19" s="4"/>
      <c r="C19" s="4"/>
      <c r="D19" s="12"/>
      <c r="E19" s="5"/>
    </row>
    <row r="20" spans="1:5" ht="45.75" customHeight="1">
      <c r="A20" s="3"/>
      <c r="B20" s="4"/>
      <c r="C20" s="4"/>
      <c r="D20" s="12"/>
      <c r="E20" s="5"/>
    </row>
    <row r="21" spans="1:5" ht="36.75" customHeight="1">
      <c r="A21" s="20"/>
      <c r="B21" s="4"/>
      <c r="C21" s="4"/>
      <c r="D21" s="12"/>
      <c r="E21" s="5"/>
    </row>
    <row r="22" spans="1:5" ht="24.75" customHeight="1">
      <c r="A22" s="10"/>
      <c r="B22" s="11"/>
      <c r="C22" s="11"/>
      <c r="D22" s="12"/>
      <c r="E22" s="12"/>
    </row>
    <row r="23" spans="1:5" ht="18">
      <c r="A23" s="10"/>
      <c r="B23" s="11"/>
      <c r="C23" s="11"/>
      <c r="E23" s="12"/>
    </row>
    <row r="24" spans="1:5" ht="18">
      <c r="A24" s="33"/>
      <c r="B24" s="11"/>
      <c r="C24" s="11"/>
      <c r="E24" s="12"/>
    </row>
    <row r="25" spans="1:5" ht="18">
      <c r="A25" s="33"/>
      <c r="B25" s="11"/>
      <c r="C25" s="11"/>
      <c r="E25" s="12"/>
    </row>
    <row r="26" spans="1:5" ht="18">
      <c r="A26" s="33"/>
      <c r="B26" s="11"/>
      <c r="C26" s="11"/>
      <c r="E26" s="12"/>
    </row>
    <row r="27" spans="1:5" ht="18">
      <c r="A27" s="33"/>
      <c r="B27" s="11"/>
      <c r="C27" s="11"/>
      <c r="E27" s="12"/>
    </row>
    <row r="28" spans="1:5" ht="18">
      <c r="A28" s="33"/>
      <c r="B28" s="11"/>
      <c r="C28" s="11"/>
      <c r="E28" s="12"/>
    </row>
    <row r="29" spans="1:5" ht="18">
      <c r="A29" s="33"/>
      <c r="B29" s="11"/>
      <c r="C29" s="11"/>
      <c r="E29" s="12"/>
    </row>
    <row r="30" spans="1:5" ht="18">
      <c r="A30" s="33"/>
      <c r="B30" s="11"/>
      <c r="C30" s="11"/>
      <c r="E30" s="12"/>
    </row>
  </sheetData>
  <mergeCells count="7">
    <mergeCell ref="E8:E9"/>
    <mergeCell ref="D17:E17"/>
    <mergeCell ref="A5:C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25"/>
  <sheetViews>
    <sheetView zoomScale="75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36.00390625" style="8" customWidth="1"/>
    <col min="4" max="4" width="30.75390625" style="2" customWidth="1"/>
    <col min="5" max="5" width="59.75390625" style="2" customWidth="1"/>
    <col min="6" max="16384" width="9.125" style="18" customWidth="1"/>
  </cols>
  <sheetData>
    <row r="1" ht="18">
      <c r="E1" s="7"/>
    </row>
    <row r="3" spans="1:5" ht="18.75">
      <c r="A3" s="34" t="s">
        <v>37</v>
      </c>
      <c r="E3" s="1"/>
    </row>
    <row r="4" spans="1:4" ht="18">
      <c r="A4" s="229"/>
      <c r="B4" s="229"/>
      <c r="C4" s="229"/>
      <c r="D4" s="229"/>
    </row>
    <row r="6" ht="18.75" thickBot="1"/>
    <row r="7" spans="1:5" ht="18" customHeight="1">
      <c r="A7" s="234" t="s">
        <v>3</v>
      </c>
      <c r="B7" s="236" t="s">
        <v>1</v>
      </c>
      <c r="C7" s="240" t="s">
        <v>4</v>
      </c>
      <c r="D7" s="238" t="s">
        <v>0</v>
      </c>
      <c r="E7" s="230" t="s">
        <v>2</v>
      </c>
    </row>
    <row r="8" spans="1:5" ht="18.75" thickBot="1">
      <c r="A8" s="235"/>
      <c r="B8" s="237"/>
      <c r="C8" s="241"/>
      <c r="D8" s="239"/>
      <c r="E8" s="231"/>
    </row>
    <row r="9" spans="1:5" ht="18.75" thickBot="1">
      <c r="A9" s="22">
        <v>2</v>
      </c>
      <c r="B9" s="23">
        <v>6</v>
      </c>
      <c r="C9" s="24">
        <v>8</v>
      </c>
      <c r="D9" s="25">
        <v>10</v>
      </c>
      <c r="E9" s="26">
        <v>11</v>
      </c>
    </row>
    <row r="10" spans="1:5" ht="42.75" customHeight="1">
      <c r="A10" s="115" t="s">
        <v>52</v>
      </c>
      <c r="B10" s="114">
        <v>32000000</v>
      </c>
      <c r="C10" s="114">
        <v>32000000</v>
      </c>
      <c r="D10" s="162" t="s">
        <v>53</v>
      </c>
      <c r="E10" s="171" t="s">
        <v>58</v>
      </c>
    </row>
    <row r="11" spans="1:5" ht="36.75" customHeight="1">
      <c r="A11" s="103" t="s">
        <v>54</v>
      </c>
      <c r="B11" s="60">
        <v>32000000</v>
      </c>
      <c r="C11" s="60">
        <v>32000000</v>
      </c>
      <c r="D11" s="162" t="s">
        <v>53</v>
      </c>
      <c r="E11" s="75" t="s">
        <v>58</v>
      </c>
    </row>
    <row r="12" spans="1:5" ht="24" customHeight="1" thickBot="1">
      <c r="A12" s="81" t="s">
        <v>19</v>
      </c>
      <c r="B12" s="89">
        <f>B10+B11</f>
        <v>64000000</v>
      </c>
      <c r="C12" s="90">
        <f>C10+C11</f>
        <v>64000000</v>
      </c>
      <c r="D12" s="242"/>
      <c r="E12" s="243"/>
    </row>
    <row r="13" spans="1:5" ht="36.75" customHeight="1">
      <c r="A13" s="3"/>
      <c r="B13" s="4"/>
      <c r="C13" s="9"/>
      <c r="D13" s="5"/>
      <c r="E13" s="5"/>
    </row>
    <row r="14" spans="1:5" ht="37.5" customHeight="1">
      <c r="A14" s="3"/>
      <c r="B14" s="4"/>
      <c r="C14" s="6"/>
      <c r="D14" s="5"/>
      <c r="E14" s="5"/>
    </row>
    <row r="15" spans="1:5" ht="28.5" customHeight="1">
      <c r="A15" s="3"/>
      <c r="B15" s="4"/>
      <c r="C15" s="6"/>
      <c r="D15" s="5"/>
      <c r="E15" s="5"/>
    </row>
    <row r="16" spans="1:5" ht="45.75" customHeight="1">
      <c r="A16" s="20"/>
      <c r="B16" s="4"/>
      <c r="C16" s="6"/>
      <c r="D16" s="5"/>
      <c r="E16" s="5"/>
    </row>
    <row r="17" spans="1:5" ht="36.75" customHeight="1">
      <c r="A17" s="10"/>
      <c r="B17" s="11"/>
      <c r="C17" s="6"/>
      <c r="D17" s="12"/>
      <c r="E17" s="12"/>
    </row>
    <row r="18" spans="1:5" ht="24.75" customHeight="1">
      <c r="A18" s="10"/>
      <c r="B18" s="11"/>
      <c r="C18" s="13"/>
      <c r="D18" s="12"/>
      <c r="E18" s="12"/>
    </row>
    <row r="19" spans="1:5" ht="18">
      <c r="A19" s="33"/>
      <c r="B19" s="11"/>
      <c r="C19" s="13"/>
      <c r="D19" s="12"/>
      <c r="E19" s="12"/>
    </row>
    <row r="20" spans="1:5" ht="18">
      <c r="A20" s="33"/>
      <c r="B20" s="11"/>
      <c r="C20" s="13"/>
      <c r="D20" s="12"/>
      <c r="E20" s="12"/>
    </row>
    <row r="21" spans="1:5" ht="18">
      <c r="A21" s="33"/>
      <c r="B21" s="11"/>
      <c r="C21" s="13"/>
      <c r="D21" s="12"/>
      <c r="E21" s="12"/>
    </row>
    <row r="22" spans="1:5" ht="18">
      <c r="A22" s="33"/>
      <c r="B22" s="11"/>
      <c r="C22" s="13"/>
      <c r="D22" s="12"/>
      <c r="E22" s="12"/>
    </row>
    <row r="23" spans="1:5" ht="18">
      <c r="A23" s="33"/>
      <c r="B23" s="11"/>
      <c r="C23" s="13"/>
      <c r="D23" s="12"/>
      <c r="E23" s="12"/>
    </row>
    <row r="24" spans="1:5" ht="18">
      <c r="A24" s="33"/>
      <c r="B24" s="11"/>
      <c r="C24" s="13"/>
      <c r="D24" s="12"/>
      <c r="E24" s="12"/>
    </row>
    <row r="25" spans="1:5" ht="18">
      <c r="A25" s="33"/>
      <c r="B25" s="11"/>
      <c r="C25" s="13"/>
      <c r="D25" s="12"/>
      <c r="E25" s="12"/>
    </row>
  </sheetData>
  <sheetProtection/>
  <mergeCells count="7">
    <mergeCell ref="E7:E8"/>
    <mergeCell ref="D12:E12"/>
    <mergeCell ref="A4:D4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6"/>
  <sheetViews>
    <sheetView view="pageBreakPreview" zoomScale="75" zoomScaleNormal="75" zoomScaleSheetLayoutView="75" workbookViewId="0" topLeftCell="A1">
      <selection activeCell="E12" sqref="E12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30.75390625" style="2" customWidth="1"/>
    <col min="5" max="5" width="45.75390625" style="2" customWidth="1"/>
    <col min="6" max="6" width="61.625" style="18" customWidth="1"/>
    <col min="7" max="16384" width="9.125" style="18" customWidth="1"/>
  </cols>
  <sheetData>
    <row r="1" ht="18">
      <c r="E1" s="7"/>
    </row>
    <row r="2" ht="18">
      <c r="E2" s="7"/>
    </row>
    <row r="4" spans="1:5" ht="18.75">
      <c r="A4" s="34" t="s">
        <v>38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25" t="s">
        <v>3</v>
      </c>
      <c r="B8" s="227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26"/>
      <c r="B9" s="228"/>
      <c r="C9" s="245"/>
      <c r="D9" s="247"/>
      <c r="E9" s="231"/>
    </row>
    <row r="10" spans="1:6" ht="18.75" thickBot="1">
      <c r="A10" s="22">
        <v>2</v>
      </c>
      <c r="B10" s="22">
        <v>6</v>
      </c>
      <c r="C10" s="22">
        <v>8</v>
      </c>
      <c r="D10" s="22">
        <v>10</v>
      </c>
      <c r="E10" s="40">
        <v>11</v>
      </c>
      <c r="F10" s="19"/>
    </row>
    <row r="11" spans="1:6" ht="36" customHeight="1" thickBot="1">
      <c r="A11" s="137" t="s">
        <v>63</v>
      </c>
      <c r="B11" s="174">
        <v>2000000</v>
      </c>
      <c r="C11" s="174">
        <v>2000000</v>
      </c>
      <c r="D11" s="173" t="s">
        <v>64</v>
      </c>
      <c r="E11" s="185" t="s">
        <v>70</v>
      </c>
      <c r="F11" s="19"/>
    </row>
    <row r="12" spans="1:5" ht="41.25" customHeight="1" thickBot="1">
      <c r="A12" s="126" t="s">
        <v>60</v>
      </c>
      <c r="B12" s="172">
        <v>10146817</v>
      </c>
      <c r="C12" s="175">
        <v>9459707</v>
      </c>
      <c r="D12" s="184" t="s">
        <v>62</v>
      </c>
      <c r="E12" s="186" t="s">
        <v>28</v>
      </c>
    </row>
    <row r="13" spans="1:5" ht="21" customHeight="1" thickBot="1">
      <c r="A13" s="83" t="s">
        <v>19</v>
      </c>
      <c r="B13" s="73"/>
      <c r="C13" s="117">
        <v>11459707</v>
      </c>
      <c r="D13" s="232"/>
      <c r="E13" s="233"/>
    </row>
    <row r="14" spans="1:5" ht="37.5" customHeight="1">
      <c r="A14" s="3"/>
      <c r="B14" s="4"/>
      <c r="C14" s="9"/>
      <c r="D14" s="5"/>
      <c r="E14" s="5"/>
    </row>
    <row r="15" spans="1:5" ht="28.5" customHeight="1">
      <c r="A15" s="3"/>
      <c r="B15" s="4"/>
      <c r="C15" s="6"/>
      <c r="D15" s="5"/>
      <c r="E15" s="5"/>
    </row>
    <row r="16" spans="1:5" ht="45.75" customHeight="1">
      <c r="A16" s="3"/>
      <c r="B16" s="4"/>
      <c r="C16" s="6"/>
      <c r="D16" s="5"/>
      <c r="E16" s="5"/>
    </row>
    <row r="17" spans="1:5" ht="36.75" customHeight="1">
      <c r="A17" s="20"/>
      <c r="B17" s="4"/>
      <c r="C17" s="6"/>
      <c r="D17" s="102"/>
      <c r="E17" s="5"/>
    </row>
    <row r="18" spans="1:5" ht="24.75" customHeight="1">
      <c r="A18" s="10"/>
      <c r="B18" s="11"/>
      <c r="C18" s="6"/>
      <c r="D18" s="12"/>
      <c r="E18" s="12"/>
    </row>
    <row r="19" spans="1:5" ht="18">
      <c r="A19" s="10"/>
      <c r="B19" s="11"/>
      <c r="C19" s="13"/>
      <c r="D19" s="12"/>
      <c r="E19" s="12"/>
    </row>
    <row r="20" spans="1:5" ht="18">
      <c r="A20" s="14"/>
      <c r="B20" s="15"/>
      <c r="C20" s="16"/>
      <c r="D20" s="17"/>
      <c r="E20" s="17"/>
    </row>
    <row r="21" spans="1:5" ht="18">
      <c r="A21" s="14"/>
      <c r="B21" s="15"/>
      <c r="C21" s="16"/>
      <c r="D21" s="17"/>
      <c r="E21" s="17"/>
    </row>
    <row r="22" spans="1:5" ht="18">
      <c r="A22" s="14"/>
      <c r="B22" s="15"/>
      <c r="C22" s="16"/>
      <c r="D22" s="17"/>
      <c r="E22" s="17"/>
    </row>
    <row r="23" spans="1:5" ht="18">
      <c r="A23" s="14"/>
      <c r="B23" s="15"/>
      <c r="C23" s="16"/>
      <c r="D23" s="17"/>
      <c r="E23" s="17"/>
    </row>
    <row r="24" spans="1:5" ht="18">
      <c r="A24" s="14"/>
      <c r="B24" s="15"/>
      <c r="C24" s="16"/>
      <c r="D24" s="17"/>
      <c r="E24" s="17"/>
    </row>
    <row r="25" spans="1:5" ht="18">
      <c r="A25" s="14"/>
      <c r="B25" s="15"/>
      <c r="C25" s="16"/>
      <c r="D25" s="17"/>
      <c r="E25" s="17"/>
    </row>
    <row r="26" spans="1:5" ht="18">
      <c r="A26" s="14"/>
      <c r="B26" s="15"/>
      <c r="C26" s="16"/>
      <c r="D26" s="17"/>
      <c r="E26" s="17"/>
    </row>
  </sheetData>
  <sheetProtection insertRows="0" deleteRows="0"/>
  <mergeCells count="7">
    <mergeCell ref="D13:E13"/>
    <mergeCell ref="C8:C9"/>
    <mergeCell ref="D8:D9"/>
    <mergeCell ref="A5:D5"/>
    <mergeCell ref="A8:A9"/>
    <mergeCell ref="B8:B9"/>
    <mergeCell ref="E8:E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E11" sqref="E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39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25" t="s">
        <v>3</v>
      </c>
      <c r="B8" s="227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26"/>
      <c r="B9" s="228"/>
      <c r="C9" s="245"/>
      <c r="D9" s="247"/>
      <c r="E9" s="231"/>
    </row>
    <row r="10" spans="1:6" ht="18.75" thickBot="1">
      <c r="A10" s="22">
        <v>1</v>
      </c>
      <c r="B10" s="93">
        <v>2</v>
      </c>
      <c r="C10" s="22">
        <v>3</v>
      </c>
      <c r="D10" s="26">
        <v>5</v>
      </c>
      <c r="E10" s="26">
        <v>6</v>
      </c>
      <c r="F10" s="19"/>
    </row>
    <row r="11" spans="1:5" ht="31.5" customHeight="1">
      <c r="A11" s="176" t="s">
        <v>67</v>
      </c>
      <c r="B11" s="129">
        <v>297200</v>
      </c>
      <c r="C11" s="181">
        <v>297203</v>
      </c>
      <c r="D11" s="177" t="s">
        <v>68</v>
      </c>
      <c r="E11" s="30" t="s">
        <v>71</v>
      </c>
    </row>
    <row r="12" spans="1:5" ht="31.5" customHeight="1">
      <c r="A12" s="124" t="s">
        <v>65</v>
      </c>
      <c r="B12" s="180">
        <v>213500</v>
      </c>
      <c r="C12" s="183">
        <v>213500</v>
      </c>
      <c r="D12" s="177" t="s">
        <v>68</v>
      </c>
      <c r="E12" s="30" t="s">
        <v>71</v>
      </c>
    </row>
    <row r="13" spans="1:5" ht="31.5" customHeight="1" thickBot="1">
      <c r="A13" s="153" t="s">
        <v>61</v>
      </c>
      <c r="B13" s="179" t="s">
        <v>66</v>
      </c>
      <c r="C13" s="182">
        <v>17336441</v>
      </c>
      <c r="D13" s="178" t="s">
        <v>69</v>
      </c>
      <c r="E13" s="30" t="s">
        <v>71</v>
      </c>
    </row>
    <row r="14" spans="1:5" ht="21" customHeight="1" thickBot="1">
      <c r="A14" s="36" t="s">
        <v>19</v>
      </c>
      <c r="B14" s="37"/>
      <c r="C14" s="85">
        <f>C11+C12+C13</f>
        <v>17847144</v>
      </c>
      <c r="D14" s="232"/>
      <c r="E14" s="233"/>
    </row>
    <row r="15" spans="1:5" ht="30.75" customHeight="1">
      <c r="A15" s="3"/>
      <c r="B15" s="4"/>
      <c r="C15" s="84" t="s">
        <v>15</v>
      </c>
      <c r="D15" s="5"/>
      <c r="E15" s="5"/>
    </row>
    <row r="16" spans="1:5" ht="28.5" customHeight="1">
      <c r="A16" s="3"/>
      <c r="B16" s="4"/>
      <c r="C16" s="6"/>
      <c r="D16" s="5"/>
      <c r="E16" s="5"/>
    </row>
    <row r="17" spans="1:5" ht="45.75" customHeight="1">
      <c r="A17" s="3"/>
      <c r="B17" s="4"/>
      <c r="C17" s="6"/>
      <c r="D17" s="5"/>
      <c r="E17" s="5"/>
    </row>
    <row r="18" spans="1:5" ht="36.75" customHeight="1">
      <c r="A18" s="20"/>
      <c r="B18" s="4"/>
      <c r="C18" s="6"/>
      <c r="D18" s="5"/>
      <c r="E18" s="5"/>
    </row>
    <row r="19" spans="1:5" ht="24.75" customHeight="1">
      <c r="A19" s="10"/>
      <c r="B19" s="11"/>
      <c r="C19" s="6"/>
      <c r="D19" s="12"/>
      <c r="E19" s="12"/>
    </row>
    <row r="20" spans="1:5" ht="18">
      <c r="A20" s="10"/>
      <c r="B20" s="11"/>
      <c r="C20" s="13"/>
      <c r="D20" s="12"/>
      <c r="E20" s="12"/>
    </row>
    <row r="21" spans="1:5" ht="18">
      <c r="A21" s="33"/>
      <c r="B21" s="11"/>
      <c r="C21" s="13"/>
      <c r="D21" s="12"/>
      <c r="E21" s="12"/>
    </row>
    <row r="22" spans="1:5" ht="18">
      <c r="A22" s="33"/>
      <c r="B22" s="11"/>
      <c r="C22" s="13"/>
      <c r="D22" s="12"/>
      <c r="E22" s="12"/>
    </row>
    <row r="23" spans="1:5" ht="18">
      <c r="A23" s="33"/>
      <c r="B23" s="11"/>
      <c r="C23" s="13"/>
      <c r="D23" s="12"/>
      <c r="E23" s="12"/>
    </row>
    <row r="24" spans="1:5" ht="18">
      <c r="A24" s="33"/>
      <c r="B24" s="11"/>
      <c r="C24" s="13"/>
      <c r="D24" s="12"/>
      <c r="E24" s="12"/>
    </row>
    <row r="25" spans="1:5" ht="18">
      <c r="A25" s="33"/>
      <c r="B25" s="11"/>
      <c r="C25" s="13"/>
      <c r="D25" s="12"/>
      <c r="E25" s="12"/>
    </row>
    <row r="26" spans="1:5" ht="18">
      <c r="A26" s="33"/>
      <c r="B26" s="11"/>
      <c r="C26" s="13"/>
      <c r="D26" s="12"/>
      <c r="E26" s="12"/>
    </row>
    <row r="27" spans="1:5" ht="18">
      <c r="A27" s="33"/>
      <c r="B27" s="11"/>
      <c r="C27" s="13"/>
      <c r="D27" s="12"/>
      <c r="E27" s="12"/>
    </row>
  </sheetData>
  <mergeCells count="7">
    <mergeCell ref="E8:E9"/>
    <mergeCell ref="D14:E14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E11" sqref="E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40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48" t="s">
        <v>3</v>
      </c>
      <c r="B8" s="250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49"/>
      <c r="B9" s="251"/>
      <c r="C9" s="245"/>
      <c r="D9" s="247"/>
      <c r="E9" s="231"/>
    </row>
    <row r="10" spans="1:6" ht="18.75" thickBot="1">
      <c r="A10" s="22">
        <v>1</v>
      </c>
      <c r="B10" s="22">
        <v>2</v>
      </c>
      <c r="C10" s="22">
        <v>3</v>
      </c>
      <c r="D10" s="26">
        <v>5</v>
      </c>
      <c r="E10" s="22">
        <v>6</v>
      </c>
      <c r="F10" s="19"/>
    </row>
    <row r="11" spans="1:6" s="42" customFormat="1" ht="36" customHeight="1" thickBot="1">
      <c r="A11" s="187" t="s">
        <v>72</v>
      </c>
      <c r="B11" s="190">
        <v>520000</v>
      </c>
      <c r="C11" s="188">
        <v>817353</v>
      </c>
      <c r="D11" s="189" t="s">
        <v>73</v>
      </c>
      <c r="E11" s="191" t="s">
        <v>71</v>
      </c>
      <c r="F11" s="41"/>
    </row>
    <row r="12" spans="1:6" ht="37.5" customHeight="1" hidden="1" thickBot="1">
      <c r="A12" s="95"/>
      <c r="B12" s="119"/>
      <c r="C12" s="120"/>
      <c r="D12" s="43"/>
      <c r="E12" s="30"/>
      <c r="F12" s="19"/>
    </row>
    <row r="13" spans="1:5" ht="33" customHeight="1" hidden="1" thickBot="1">
      <c r="A13" s="95"/>
      <c r="B13" s="96"/>
      <c r="C13" s="31"/>
      <c r="D13" s="43"/>
      <c r="E13" s="30"/>
    </row>
    <row r="14" spans="1:5" ht="33.75" customHeight="1" hidden="1" thickBot="1">
      <c r="A14" s="94"/>
      <c r="B14" s="45"/>
      <c r="C14" s="31"/>
      <c r="D14" s="43"/>
      <c r="E14" s="30"/>
    </row>
    <row r="15" spans="1:5" ht="21" customHeight="1" thickBot="1">
      <c r="A15" s="36" t="s">
        <v>19</v>
      </c>
      <c r="B15" s="37"/>
      <c r="C15" s="85">
        <f>C11+C12</f>
        <v>817353</v>
      </c>
      <c r="D15" s="232"/>
      <c r="E15" s="233"/>
    </row>
    <row r="16" spans="1:5" ht="30.75" customHeight="1">
      <c r="A16" s="3"/>
      <c r="B16" s="4"/>
      <c r="C16" s="9"/>
      <c r="D16" s="5"/>
      <c r="E16" s="5"/>
    </row>
    <row r="17" spans="1:5" ht="28.5" customHeight="1">
      <c r="A17" s="3"/>
      <c r="B17" s="4"/>
      <c r="C17" s="6"/>
      <c r="D17" s="5"/>
      <c r="E17" s="5"/>
    </row>
    <row r="18" spans="1:5" ht="45.75" customHeight="1">
      <c r="A18" s="3"/>
      <c r="B18" s="4"/>
      <c r="C18" s="6"/>
      <c r="D18" s="5"/>
      <c r="E18" s="5"/>
    </row>
    <row r="19" spans="1:5" ht="36.75" customHeight="1">
      <c r="A19" s="20"/>
      <c r="B19" s="4"/>
      <c r="C19" s="6"/>
      <c r="D19" s="5"/>
      <c r="E19" s="5"/>
    </row>
    <row r="20" spans="1:5" ht="24.75" customHeight="1">
      <c r="A20" s="10"/>
      <c r="B20" s="11"/>
      <c r="C20" s="6"/>
      <c r="D20" s="12"/>
      <c r="E20" s="12"/>
    </row>
    <row r="21" spans="1:5" ht="18">
      <c r="A21" s="10"/>
      <c r="B21" s="11"/>
      <c r="C21" s="13"/>
      <c r="D21" s="12"/>
      <c r="E21" s="12"/>
    </row>
    <row r="22" spans="1:5" ht="18">
      <c r="A22" s="33"/>
      <c r="B22" s="11"/>
      <c r="C22" s="13"/>
      <c r="D22" s="12"/>
      <c r="E22" s="12"/>
    </row>
    <row r="23" spans="1:5" ht="18">
      <c r="A23" s="33"/>
      <c r="B23" s="11"/>
      <c r="C23" s="13"/>
      <c r="D23" s="12"/>
      <c r="E23" s="12"/>
    </row>
    <row r="24" spans="1:5" ht="18">
      <c r="A24" s="33"/>
      <c r="B24" s="11"/>
      <c r="C24" s="13"/>
      <c r="D24" s="12"/>
      <c r="E24" s="12"/>
    </row>
    <row r="25" spans="1:5" ht="18">
      <c r="A25" s="33"/>
      <c r="B25" s="11"/>
      <c r="C25" s="13"/>
      <c r="D25" s="12"/>
      <c r="E25" s="12"/>
    </row>
    <row r="26" spans="1:5" ht="18">
      <c r="A26" s="33"/>
      <c r="B26" s="11"/>
      <c r="C26" s="13"/>
      <c r="D26" s="12"/>
      <c r="E26" s="12"/>
    </row>
    <row r="27" spans="1:5" ht="18">
      <c r="A27" s="33"/>
      <c r="B27" s="11"/>
      <c r="C27" s="13"/>
      <c r="D27" s="12"/>
      <c r="E27" s="12"/>
    </row>
    <row r="28" spans="1:5" ht="18">
      <c r="A28" s="33"/>
      <c r="B28" s="11"/>
      <c r="C28" s="13"/>
      <c r="D28" s="12"/>
      <c r="E28" s="12"/>
    </row>
  </sheetData>
  <mergeCells count="7">
    <mergeCell ref="E8:E9"/>
    <mergeCell ref="D15:E15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D20" sqref="D20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41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48" t="s">
        <v>3</v>
      </c>
      <c r="B8" s="250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49"/>
      <c r="B9" s="251"/>
      <c r="C9" s="245"/>
      <c r="D9" s="247"/>
      <c r="E9" s="231"/>
    </row>
    <row r="10" spans="1:5" ht="18.75" thickBot="1">
      <c r="A10" s="22">
        <v>1</v>
      </c>
      <c r="B10" s="22">
        <v>2</v>
      </c>
      <c r="C10" s="22">
        <v>3</v>
      </c>
      <c r="D10" s="22">
        <v>5</v>
      </c>
      <c r="E10" s="22">
        <v>6</v>
      </c>
    </row>
    <row r="11" spans="1:5" ht="38.25" customHeight="1" thickBot="1">
      <c r="A11" s="101" t="s">
        <v>74</v>
      </c>
      <c r="B11" s="214">
        <v>1104300</v>
      </c>
      <c r="C11" s="215">
        <v>626952</v>
      </c>
      <c r="D11" s="216" t="s">
        <v>88</v>
      </c>
      <c r="E11" s="220" t="s">
        <v>71</v>
      </c>
    </row>
    <row r="12" spans="1:5" ht="38.25" customHeight="1" hidden="1">
      <c r="A12" s="125"/>
      <c r="B12" s="31"/>
      <c r="C12" s="122"/>
      <c r="D12" s="49"/>
      <c r="E12" s="221"/>
    </row>
    <row r="13" spans="1:5" ht="38.25" customHeight="1" hidden="1">
      <c r="A13" s="103"/>
      <c r="B13" s="31"/>
      <c r="C13" s="122"/>
      <c r="D13" s="49"/>
      <c r="E13" s="222"/>
    </row>
    <row r="14" spans="1:5" ht="37.5" customHeight="1" hidden="1" thickBot="1">
      <c r="A14" s="126"/>
      <c r="B14" s="31"/>
      <c r="C14" s="97"/>
      <c r="D14" s="49"/>
      <c r="E14" s="222"/>
    </row>
    <row r="15" spans="1:5" ht="62.25" customHeight="1" hidden="1" thickBot="1">
      <c r="A15" s="45"/>
      <c r="B15" s="46"/>
      <c r="C15" s="211"/>
      <c r="D15" s="212"/>
      <c r="E15" s="223"/>
    </row>
    <row r="16" spans="1:5" ht="34.5" customHeight="1" thickBot="1">
      <c r="A16" s="217" t="s">
        <v>85</v>
      </c>
      <c r="B16" s="218" t="s">
        <v>86</v>
      </c>
      <c r="C16" s="213">
        <v>7498000</v>
      </c>
      <c r="D16" s="219" t="s">
        <v>87</v>
      </c>
      <c r="E16" s="224" t="s">
        <v>71</v>
      </c>
    </row>
    <row r="17" spans="1:5" ht="21" customHeight="1" thickBot="1">
      <c r="A17" s="82" t="s">
        <v>19</v>
      </c>
      <c r="B17" s="37"/>
      <c r="C17" s="85">
        <f>C11+C16</f>
        <v>8124952</v>
      </c>
      <c r="D17" s="232"/>
      <c r="E17" s="233"/>
    </row>
    <row r="18" spans="1:5" ht="30.75" customHeight="1">
      <c r="A18" s="3"/>
      <c r="B18" s="4"/>
      <c r="C18" s="9"/>
      <c r="D18" s="5"/>
      <c r="E18" s="5"/>
    </row>
    <row r="19" spans="1:5" ht="28.5" customHeight="1">
      <c r="A19" s="3"/>
      <c r="B19" s="4"/>
      <c r="C19" s="6"/>
      <c r="D19" s="5"/>
      <c r="E19" s="5"/>
    </row>
    <row r="20" spans="1:5" ht="45.75" customHeight="1">
      <c r="A20" s="3"/>
      <c r="B20" s="4"/>
      <c r="C20" s="6"/>
      <c r="D20" s="5"/>
      <c r="E20" s="5"/>
    </row>
    <row r="21" spans="1:5" ht="36.75" customHeight="1">
      <c r="A21" s="20"/>
      <c r="B21" s="4"/>
      <c r="C21" s="6"/>
      <c r="D21" s="123"/>
      <c r="E21" s="5"/>
    </row>
    <row r="22" spans="1:5" ht="24.75" customHeight="1">
      <c r="A22" s="10"/>
      <c r="B22" s="11"/>
      <c r="C22" s="6"/>
      <c r="D22" s="57"/>
      <c r="E22" s="12"/>
    </row>
    <row r="23" spans="1:5" ht="18.75" thickBot="1">
      <c r="A23" s="10"/>
      <c r="B23" s="11"/>
      <c r="C23" s="13"/>
      <c r="D23" s="12"/>
      <c r="E23" s="12"/>
    </row>
    <row r="24" spans="1:5" ht="18.75" thickBot="1">
      <c r="A24" s="33"/>
      <c r="B24" s="11"/>
      <c r="C24" s="13"/>
      <c r="D24" s="12"/>
      <c r="E24" s="53"/>
    </row>
    <row r="25" spans="1:5" ht="18">
      <c r="A25" s="33"/>
      <c r="B25" s="11"/>
      <c r="C25" s="13"/>
      <c r="D25" s="12"/>
      <c r="E25" s="12"/>
    </row>
    <row r="26" spans="1:5" ht="18">
      <c r="A26" s="33"/>
      <c r="B26" s="121"/>
      <c r="C26" s="13"/>
      <c r="D26" s="12"/>
      <c r="E26" s="12"/>
    </row>
    <row r="27" spans="1:5" ht="18">
      <c r="A27" s="33"/>
      <c r="B27" s="11"/>
      <c r="C27" s="13"/>
      <c r="D27" s="12"/>
      <c r="E27" s="12"/>
    </row>
    <row r="28" spans="1:5" ht="18">
      <c r="A28" s="33"/>
      <c r="B28" s="11"/>
      <c r="C28" s="13"/>
      <c r="D28" s="12"/>
      <c r="E28" s="12"/>
    </row>
    <row r="29" spans="1:5" ht="18">
      <c r="A29" s="33"/>
      <c r="B29" s="11"/>
      <c r="C29" s="13"/>
      <c r="D29" s="12"/>
      <c r="E29" s="12"/>
    </row>
    <row r="30" spans="1:5" ht="18">
      <c r="A30" s="33"/>
      <c r="B30" s="11"/>
      <c r="C30" s="13"/>
      <c r="D30" s="12"/>
      <c r="E30" s="12"/>
    </row>
  </sheetData>
  <mergeCells count="7">
    <mergeCell ref="E8:E9"/>
    <mergeCell ref="D17:E17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E11" sqref="E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42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54" t="s">
        <v>3</v>
      </c>
      <c r="B8" s="256" t="s">
        <v>1</v>
      </c>
      <c r="C8" s="258" t="s">
        <v>4</v>
      </c>
      <c r="D8" s="260" t="s">
        <v>0</v>
      </c>
      <c r="E8" s="252" t="s">
        <v>2</v>
      </c>
    </row>
    <row r="9" spans="1:5" ht="18.75" thickBot="1">
      <c r="A9" s="255"/>
      <c r="B9" s="257"/>
      <c r="C9" s="259"/>
      <c r="D9" s="261"/>
      <c r="E9" s="253"/>
    </row>
    <row r="10" spans="1:5" ht="18.75" thickBot="1">
      <c r="A10" s="192">
        <v>1</v>
      </c>
      <c r="B10" s="192">
        <v>2</v>
      </c>
      <c r="C10" s="193">
        <v>3</v>
      </c>
      <c r="D10" s="192">
        <v>5</v>
      </c>
      <c r="E10" s="192">
        <v>6</v>
      </c>
    </row>
    <row r="11" spans="1:5" ht="41.25" customHeight="1">
      <c r="A11" s="65" t="s">
        <v>75</v>
      </c>
      <c r="B11" s="194">
        <v>6100000</v>
      </c>
      <c r="C11" s="194">
        <v>6680000</v>
      </c>
      <c r="D11" s="195" t="s">
        <v>76</v>
      </c>
      <c r="E11" s="205" t="s">
        <v>71</v>
      </c>
    </row>
    <row r="12" spans="1:5" ht="62.25" customHeight="1" hidden="1" thickBot="1">
      <c r="A12" s="196"/>
      <c r="B12" s="197"/>
      <c r="C12" s="182"/>
      <c r="D12" s="198"/>
      <c r="E12" s="199"/>
    </row>
    <row r="13" spans="1:5" ht="39.75" customHeight="1">
      <c r="A13" s="196" t="s">
        <v>77</v>
      </c>
      <c r="B13" s="200" t="s">
        <v>78</v>
      </c>
      <c r="C13" s="182">
        <v>521109</v>
      </c>
      <c r="D13" s="178" t="s">
        <v>79</v>
      </c>
      <c r="E13" s="201" t="s">
        <v>71</v>
      </c>
    </row>
    <row r="14" spans="1:5" ht="47.25" customHeight="1">
      <c r="A14" s="202" t="s">
        <v>80</v>
      </c>
      <c r="B14" s="203" t="s">
        <v>81</v>
      </c>
      <c r="C14" s="183">
        <v>1855525</v>
      </c>
      <c r="D14" s="204" t="s">
        <v>82</v>
      </c>
      <c r="E14" s="201" t="s">
        <v>71</v>
      </c>
    </row>
    <row r="15" spans="1:5" ht="21" customHeight="1" thickBot="1">
      <c r="A15" s="98" t="s">
        <v>19</v>
      </c>
      <c r="B15" s="21"/>
      <c r="C15" s="90">
        <v>9056634</v>
      </c>
      <c r="D15" s="242"/>
      <c r="E15" s="243"/>
    </row>
    <row r="16" spans="1:5" ht="30.75" customHeight="1">
      <c r="A16" s="3"/>
      <c r="B16" s="4"/>
      <c r="C16" s="9"/>
      <c r="D16" s="5"/>
      <c r="E16" s="5"/>
    </row>
    <row r="17" spans="1:5" ht="28.5" customHeight="1">
      <c r="A17" s="3"/>
      <c r="B17" s="4"/>
      <c r="C17" s="6"/>
      <c r="D17" s="5"/>
      <c r="E17" s="5"/>
    </row>
    <row r="18" spans="1:5" ht="45.75" customHeight="1" thickBot="1">
      <c r="A18" s="3"/>
      <c r="B18" s="4"/>
      <c r="C18" s="6"/>
      <c r="D18" s="5"/>
      <c r="E18" s="5"/>
    </row>
    <row r="19" spans="1:5" ht="36.75" customHeight="1" thickBot="1">
      <c r="A19" s="127"/>
      <c r="B19" s="4"/>
      <c r="C19" s="6"/>
      <c r="D19" s="5"/>
      <c r="E19" s="5"/>
    </row>
    <row r="20" spans="1:5" ht="24.75" customHeight="1">
      <c r="A20" s="10"/>
      <c r="B20" s="11"/>
      <c r="C20" s="6"/>
      <c r="D20" s="12"/>
      <c r="E20" s="12"/>
    </row>
    <row r="21" spans="1:5" ht="18">
      <c r="A21" s="10"/>
      <c r="B21" s="11"/>
      <c r="C21" s="13"/>
      <c r="D21" s="12"/>
      <c r="E21" s="12"/>
    </row>
    <row r="22" spans="1:5" ht="18">
      <c r="A22" s="33"/>
      <c r="B22" s="11"/>
      <c r="C22" s="13"/>
      <c r="D22" s="12"/>
      <c r="E22" s="12"/>
    </row>
    <row r="23" spans="1:5" ht="18.75" thickBot="1">
      <c r="A23" s="33"/>
      <c r="B23" s="11"/>
      <c r="C23" s="13"/>
      <c r="D23" s="12"/>
      <c r="E23" s="12"/>
    </row>
    <row r="24" spans="1:5" ht="18.75" thickBot="1">
      <c r="A24" s="33"/>
      <c r="B24" s="11"/>
      <c r="C24" s="13"/>
      <c r="D24" s="12"/>
      <c r="E24" s="53"/>
    </row>
    <row r="25" spans="1:5" ht="18">
      <c r="A25" s="33"/>
      <c r="B25" s="11"/>
      <c r="C25" s="13"/>
      <c r="D25" s="12"/>
      <c r="E25" s="12"/>
    </row>
    <row r="26" spans="1:5" ht="18">
      <c r="A26" s="33"/>
      <c r="B26" s="11"/>
      <c r="C26" s="13"/>
      <c r="D26" s="12"/>
      <c r="E26" s="12"/>
    </row>
    <row r="27" spans="1:5" ht="18">
      <c r="A27" s="33"/>
      <c r="B27" s="11"/>
      <c r="C27" s="13"/>
      <c r="D27" s="12"/>
      <c r="E27" s="12"/>
    </row>
    <row r="28" spans="1:5" ht="18">
      <c r="A28" s="33"/>
      <c r="B28" s="11"/>
      <c r="C28" s="13"/>
      <c r="D28" s="12"/>
      <c r="E28" s="12"/>
    </row>
  </sheetData>
  <mergeCells count="7">
    <mergeCell ref="E8:E9"/>
    <mergeCell ref="D15:E15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E11" sqref="E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43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54" t="s">
        <v>3</v>
      </c>
      <c r="B8" s="256" t="s">
        <v>1</v>
      </c>
      <c r="C8" s="258" t="s">
        <v>4</v>
      </c>
      <c r="D8" s="260" t="s">
        <v>0</v>
      </c>
      <c r="E8" s="252" t="s">
        <v>2</v>
      </c>
    </row>
    <row r="9" spans="1:5" ht="18.75" thickBot="1">
      <c r="A9" s="255"/>
      <c r="B9" s="257"/>
      <c r="C9" s="259"/>
      <c r="D9" s="261"/>
      <c r="E9" s="253"/>
    </row>
    <row r="10" spans="1:5" ht="18.75" thickBot="1">
      <c r="A10" s="206">
        <v>1</v>
      </c>
      <c r="B10" s="207">
        <v>2</v>
      </c>
      <c r="C10" s="206">
        <v>3</v>
      </c>
      <c r="D10" s="208">
        <v>5</v>
      </c>
      <c r="E10" s="207">
        <v>6</v>
      </c>
    </row>
    <row r="11" spans="1:5" s="42" customFormat="1" ht="36" customHeight="1" thickBot="1">
      <c r="A11" s="176" t="s">
        <v>83</v>
      </c>
      <c r="B11" s="114">
        <v>420000</v>
      </c>
      <c r="C11" s="63">
        <v>400000</v>
      </c>
      <c r="D11" s="209" t="s">
        <v>84</v>
      </c>
      <c r="E11" s="210" t="s">
        <v>71</v>
      </c>
    </row>
    <row r="12" spans="1:5" ht="40.5" customHeight="1" hidden="1">
      <c r="A12" s="59"/>
      <c r="B12" s="65"/>
      <c r="C12" s="60"/>
      <c r="D12" s="66"/>
      <c r="E12" s="99"/>
    </row>
    <row r="13" spans="1:5" s="48" customFormat="1" ht="41.25" customHeight="1" hidden="1">
      <c r="A13" s="59"/>
      <c r="B13" s="68"/>
      <c r="C13" s="60"/>
      <c r="D13" s="66"/>
      <c r="E13" s="99"/>
    </row>
    <row r="14" spans="1:5" s="62" customFormat="1" ht="41.25" customHeight="1" hidden="1" thickBot="1">
      <c r="A14" s="59"/>
      <c r="B14" s="68"/>
      <c r="C14" s="60"/>
      <c r="D14" s="66"/>
      <c r="E14" s="99"/>
    </row>
    <row r="15" spans="1:5" ht="42.75" customHeight="1" hidden="1" thickBot="1">
      <c r="A15" s="58"/>
      <c r="B15" s="65"/>
      <c r="C15" s="63"/>
      <c r="D15" s="69"/>
      <c r="E15" s="67"/>
    </row>
    <row r="16" spans="1:5" ht="62.25" customHeight="1" hidden="1" thickBot="1">
      <c r="A16" s="45"/>
      <c r="B16" s="46"/>
      <c r="C16" s="31"/>
      <c r="D16" s="44"/>
      <c r="E16" s="47"/>
    </row>
    <row r="17" spans="1:5" ht="21" customHeight="1" thickBot="1">
      <c r="A17" s="82" t="s">
        <v>19</v>
      </c>
      <c r="B17" s="37"/>
      <c r="C17" s="85">
        <v>400000</v>
      </c>
      <c r="D17" s="232"/>
      <c r="E17" s="233"/>
    </row>
    <row r="18" spans="1:5" ht="30.75" customHeight="1">
      <c r="A18" s="3"/>
      <c r="B18" s="4"/>
      <c r="C18" s="9"/>
      <c r="D18" s="5"/>
      <c r="E18" s="5"/>
    </row>
    <row r="19" spans="1:5" ht="28.5" customHeight="1">
      <c r="A19" s="3"/>
      <c r="B19" s="4"/>
      <c r="C19" s="6"/>
      <c r="D19" s="5"/>
      <c r="E19" s="5"/>
    </row>
    <row r="20" spans="1:5" ht="45.75" customHeight="1">
      <c r="A20" s="3"/>
      <c r="B20" s="4"/>
      <c r="C20" s="6"/>
      <c r="D20" s="5"/>
      <c r="E20" s="5"/>
    </row>
    <row r="21" spans="1:5" ht="36.75" customHeight="1">
      <c r="A21" s="20"/>
      <c r="B21" s="4"/>
      <c r="C21" s="6"/>
      <c r="D21" s="5"/>
      <c r="E21" s="5"/>
    </row>
    <row r="22" spans="1:5" ht="24.75" customHeight="1">
      <c r="A22" s="10"/>
      <c r="B22" s="11"/>
      <c r="C22" s="6"/>
      <c r="D22" s="12"/>
      <c r="E22" s="12"/>
    </row>
    <row r="23" spans="1:5" ht="18.75" thickBot="1">
      <c r="A23" s="10"/>
      <c r="B23" s="11"/>
      <c r="C23" s="13"/>
      <c r="D23" s="12"/>
      <c r="E23" s="12"/>
    </row>
    <row r="24" spans="1:6" ht="18.75" thickBot="1">
      <c r="A24" s="33"/>
      <c r="B24" s="11"/>
      <c r="C24" s="13"/>
      <c r="D24" s="57"/>
      <c r="E24" s="12"/>
      <c r="F24" s="55"/>
    </row>
    <row r="25" spans="1:5" ht="18">
      <c r="A25" s="33"/>
      <c r="B25" s="11"/>
      <c r="C25" s="13"/>
      <c r="D25" s="12"/>
      <c r="E25" s="12"/>
    </row>
    <row r="26" spans="1:5" ht="18">
      <c r="A26" s="33"/>
      <c r="B26" s="11"/>
      <c r="C26" s="13"/>
      <c r="D26" s="12"/>
      <c r="E26" s="12"/>
    </row>
    <row r="27" spans="1:5" ht="18">
      <c r="A27" s="33"/>
      <c r="B27" s="11"/>
      <c r="C27" s="13"/>
      <c r="D27" s="12"/>
      <c r="E27" s="12"/>
    </row>
    <row r="28" spans="1:5" ht="18">
      <c r="A28" s="33"/>
      <c r="B28" s="11"/>
      <c r="C28" s="13"/>
      <c r="D28" s="12"/>
      <c r="E28" s="12"/>
    </row>
    <row r="29" spans="1:5" ht="18">
      <c r="A29" s="33"/>
      <c r="B29" s="11"/>
      <c r="C29" s="13"/>
      <c r="D29" s="12"/>
      <c r="E29" s="12"/>
    </row>
    <row r="30" spans="1:5" ht="18">
      <c r="A30" s="33"/>
      <c r="B30" s="11"/>
      <c r="C30" s="13"/>
      <c r="D30" s="12"/>
      <c r="E30" s="12"/>
    </row>
  </sheetData>
  <mergeCells count="7">
    <mergeCell ref="E8:E9"/>
    <mergeCell ref="D17:E17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workbookViewId="0" topLeftCell="A1">
      <selection activeCell="D21" sqref="D2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30.75390625" style="2" customWidth="1"/>
    <col min="5" max="5" width="82.00390625" style="2" customWidth="1"/>
    <col min="6" max="16384" width="9.125" style="18" customWidth="1"/>
  </cols>
  <sheetData>
    <row r="1" ht="18">
      <c r="E1" s="7"/>
    </row>
    <row r="2" ht="18">
      <c r="E2" s="7"/>
    </row>
    <row r="4" spans="1:5" ht="18.75">
      <c r="A4" s="34" t="s">
        <v>44</v>
      </c>
      <c r="E4" s="1"/>
    </row>
    <row r="5" spans="1:4" ht="18">
      <c r="A5" s="229"/>
      <c r="B5" s="229"/>
      <c r="C5" s="229"/>
      <c r="D5" s="229"/>
    </row>
    <row r="7" ht="18.75" thickBot="1"/>
    <row r="8" spans="1:5" ht="18" customHeight="1">
      <c r="A8" s="248" t="s">
        <v>3</v>
      </c>
      <c r="B8" s="250" t="s">
        <v>1</v>
      </c>
      <c r="C8" s="244" t="s">
        <v>4</v>
      </c>
      <c r="D8" s="246" t="s">
        <v>0</v>
      </c>
      <c r="E8" s="230" t="s">
        <v>2</v>
      </c>
    </row>
    <row r="9" spans="1:5" ht="18.75" thickBot="1">
      <c r="A9" s="249"/>
      <c r="B9" s="251"/>
      <c r="C9" s="262"/>
      <c r="D9" s="247"/>
      <c r="E9" s="231"/>
    </row>
    <row r="10" spans="1:5" ht="18.75" thickBot="1">
      <c r="A10" s="22">
        <v>1</v>
      </c>
      <c r="B10" s="22">
        <v>2</v>
      </c>
      <c r="C10" s="22">
        <v>3</v>
      </c>
      <c r="D10" s="40">
        <v>4</v>
      </c>
      <c r="E10" s="22">
        <v>5</v>
      </c>
    </row>
    <row r="11" spans="1:8" ht="35.25" customHeight="1" thickBot="1">
      <c r="A11" s="101" t="s">
        <v>89</v>
      </c>
      <c r="B11" s="64">
        <v>48000000</v>
      </c>
      <c r="C11" s="105">
        <v>46500000</v>
      </c>
      <c r="D11" s="104" t="s">
        <v>90</v>
      </c>
      <c r="E11" s="107" t="s">
        <v>71</v>
      </c>
      <c r="F11" s="70"/>
      <c r="G11" s="70"/>
      <c r="H11" s="71" t="s">
        <v>17</v>
      </c>
    </row>
    <row r="12" spans="1:5" ht="21" customHeight="1" thickBot="1">
      <c r="A12" s="100" t="s">
        <v>19</v>
      </c>
      <c r="B12" s="83"/>
      <c r="C12" s="87">
        <v>46500000</v>
      </c>
      <c r="D12" s="232"/>
      <c r="E12" s="233"/>
    </row>
    <row r="13" spans="1:5" ht="30.75" customHeight="1">
      <c r="A13" s="3"/>
      <c r="B13" s="4"/>
      <c r="C13" s="9"/>
      <c r="D13" s="5"/>
      <c r="E13" s="5"/>
    </row>
    <row r="14" spans="1:5" ht="28.5" customHeight="1">
      <c r="A14" s="3"/>
      <c r="B14" s="4"/>
      <c r="C14" s="6"/>
      <c r="D14" s="5"/>
      <c r="E14" s="5"/>
    </row>
    <row r="15" spans="1:5" ht="45.75" customHeight="1">
      <c r="A15" s="3"/>
      <c r="B15" s="4"/>
      <c r="C15" s="6"/>
      <c r="D15" s="106"/>
      <c r="E15" s="102"/>
    </row>
    <row r="16" spans="1:5" ht="36.75" customHeight="1">
      <c r="A16" s="20"/>
      <c r="B16" s="4"/>
      <c r="C16" s="6"/>
      <c r="D16" s="5"/>
      <c r="E16" s="108"/>
    </row>
    <row r="17" spans="1:5" ht="24.75" customHeight="1">
      <c r="A17" s="10"/>
      <c r="B17" s="11"/>
      <c r="C17" s="6"/>
      <c r="D17" s="12"/>
      <c r="E17" s="12"/>
    </row>
    <row r="18" spans="1:5" ht="18">
      <c r="A18" s="10"/>
      <c r="B18" s="11"/>
      <c r="C18" s="13"/>
      <c r="D18" s="12"/>
      <c r="E18" s="12"/>
    </row>
    <row r="19" spans="1:5" ht="18">
      <c r="A19" s="33"/>
      <c r="B19" s="11"/>
      <c r="C19" s="13"/>
      <c r="D19" s="12"/>
      <c r="E19" s="12"/>
    </row>
    <row r="20" spans="1:5" ht="18">
      <c r="A20" s="33"/>
      <c r="B20" s="11"/>
      <c r="C20" s="13"/>
      <c r="D20" s="12"/>
      <c r="E20" s="12"/>
    </row>
    <row r="21" spans="1:5" ht="18">
      <c r="A21" s="33"/>
      <c r="B21" s="11"/>
      <c r="C21" s="13"/>
      <c r="D21" s="12"/>
      <c r="E21" s="12"/>
    </row>
    <row r="22" spans="1:5" ht="18">
      <c r="A22" s="33"/>
      <c r="B22" s="11"/>
      <c r="C22" s="13"/>
      <c r="D22" s="12"/>
      <c r="E22" s="12"/>
    </row>
    <row r="23" spans="1:5" ht="18">
      <c r="A23" s="33"/>
      <c r="B23" s="11"/>
      <c r="C23" s="13"/>
      <c r="D23" s="12"/>
      <c r="E23" s="12"/>
    </row>
    <row r="24" spans="1:5" ht="18">
      <c r="A24" s="33"/>
      <c r="B24" s="11"/>
      <c r="C24" s="13"/>
      <c r="D24" s="12"/>
      <c r="E24" s="74"/>
    </row>
    <row r="25" spans="1:5" ht="18">
      <c r="A25" s="33"/>
      <c r="B25" s="11"/>
      <c r="C25" s="13"/>
      <c r="D25" s="12"/>
      <c r="E25" s="12"/>
    </row>
  </sheetData>
  <mergeCells count="7">
    <mergeCell ref="E8:E9"/>
    <mergeCell ref="D12:E12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2015-02-11T05:47:31Z</cp:lastPrinted>
  <dcterms:created xsi:type="dcterms:W3CDTF">2009-02-02T07:30:59Z</dcterms:created>
  <dcterms:modified xsi:type="dcterms:W3CDTF">2016-11-08T11:37:50Z</dcterms:modified>
  <cp:category/>
  <cp:version/>
  <cp:contentType/>
  <cp:contentStatus/>
</cp:coreProperties>
</file>