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Янва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<sst xmlns="http://schemas.openxmlformats.org/spreadsheetml/2006/main" count="200" uniqueCount="48">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</sst>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</sheetNames>
    <sheetDataSet>
      <sheetData sheetId="0">
        <row r="10">
          <cell r="H10">
            <v>6.310320293220491</v>
          </cell>
          <cell r="I10">
            <v>1428</v>
          </cell>
          <cell r="J10">
            <v>888758</v>
          </cell>
          <cell r="K10">
            <v>0.00145534673</v>
          </cell>
          <cell r="M10">
            <v>5231.430320293221</v>
          </cell>
        </row>
        <row r="11">
          <cell r="M11">
            <v>6290.24136935456</v>
          </cell>
        </row>
        <row r="12">
          <cell r="M12">
            <v>6563.1213693545615</v>
          </cell>
        </row>
        <row r="13">
          <cell r="M13">
            <v>7476.091369354561</v>
          </cell>
        </row>
        <row r="20">
          <cell r="M20">
            <v>4875.081369354561</v>
          </cell>
        </row>
        <row r="21">
          <cell r="M21">
            <v>5933.891369354561</v>
          </cell>
        </row>
        <row r="22">
          <cell r="M22">
            <v>6206.771369354561</v>
          </cell>
        </row>
        <row r="23">
          <cell r="M23">
            <v>7119.74136935456</v>
          </cell>
        </row>
        <row r="25">
          <cell r="M25">
            <v>4781.691369354561</v>
          </cell>
        </row>
        <row r="26">
          <cell r="M26">
            <v>5840.501369354561</v>
          </cell>
        </row>
        <row r="27">
          <cell r="M27">
            <v>6113.381369354561</v>
          </cell>
        </row>
        <row r="28">
          <cell r="M28">
            <v>7026.351369354561</v>
          </cell>
        </row>
        <row r="31">
          <cell r="M31">
            <v>3402.3713693545606</v>
          </cell>
        </row>
        <row r="48">
          <cell r="M48">
            <v>3046.0213693545606</v>
          </cell>
        </row>
        <row r="50">
          <cell r="M50">
            <v>2952.631369354561</v>
          </cell>
        </row>
        <row r="52">
          <cell r="M52">
            <v>3241.9213693545607</v>
          </cell>
        </row>
        <row r="62">
          <cell r="M62">
            <v>9929.74160029322</v>
          </cell>
        </row>
        <row r="63">
          <cell r="M63">
            <v>5426.830430293221</v>
          </cell>
        </row>
        <row r="64">
          <cell r="M64">
            <v>3734.904965293221</v>
          </cell>
        </row>
        <row r="66">
          <cell r="M66">
            <v>10988.55160029322</v>
          </cell>
        </row>
        <row r="67">
          <cell r="M67">
            <v>6485.640430293221</v>
          </cell>
        </row>
        <row r="68">
          <cell r="M68">
            <v>4793.71496529322</v>
          </cell>
        </row>
        <row r="70">
          <cell r="M70">
            <v>11261.431600293221</v>
          </cell>
        </row>
        <row r="71">
          <cell r="M71">
            <v>6758.520430293221</v>
          </cell>
        </row>
        <row r="72">
          <cell r="M72">
            <v>5066.59496529322</v>
          </cell>
        </row>
        <row r="74">
          <cell r="M74">
            <v>12174.40160029322</v>
          </cell>
        </row>
        <row r="75">
          <cell r="M75">
            <v>7671.490430293221</v>
          </cell>
        </row>
        <row r="76">
          <cell r="M76">
            <v>5979.564965293221</v>
          </cell>
        </row>
        <row r="96">
          <cell r="M96">
            <v>9573.39160029322</v>
          </cell>
        </row>
        <row r="97">
          <cell r="M97">
            <v>5070.480430293221</v>
          </cell>
        </row>
        <row r="98">
          <cell r="M98">
            <v>3378.5549652932204</v>
          </cell>
        </row>
        <row r="100">
          <cell r="M100">
            <v>10632.201600293221</v>
          </cell>
        </row>
        <row r="101">
          <cell r="M101">
            <v>6129.29043029322</v>
          </cell>
        </row>
        <row r="102">
          <cell r="M102">
            <v>4437.364965293221</v>
          </cell>
        </row>
        <row r="104">
          <cell r="M104">
            <v>10905.08160029322</v>
          </cell>
        </row>
        <row r="105">
          <cell r="M105">
            <v>6402.170430293221</v>
          </cell>
        </row>
        <row r="106">
          <cell r="M106">
            <v>4710.244965293221</v>
          </cell>
        </row>
        <row r="108">
          <cell r="M108">
            <v>11818.05160029322</v>
          </cell>
        </row>
        <row r="109">
          <cell r="M109">
            <v>7315.140430293221</v>
          </cell>
        </row>
        <row r="110">
          <cell r="M110">
            <v>5623.21496529322</v>
          </cell>
        </row>
        <row r="113">
          <cell r="M113">
            <v>9480.00160029322</v>
          </cell>
        </row>
        <row r="114">
          <cell r="M114">
            <v>4977.09043029322</v>
          </cell>
        </row>
        <row r="115">
          <cell r="M115">
            <v>3285.16496529322</v>
          </cell>
        </row>
        <row r="117">
          <cell r="M117">
            <v>10538.81160029322</v>
          </cell>
        </row>
        <row r="118">
          <cell r="M118">
            <v>6035.900430293221</v>
          </cell>
        </row>
        <row r="119">
          <cell r="M119">
            <v>4343.9749652932205</v>
          </cell>
        </row>
        <row r="121">
          <cell r="M121">
            <v>10811.69160029322</v>
          </cell>
        </row>
        <row r="122">
          <cell r="M122">
            <v>6308.78043029322</v>
          </cell>
        </row>
        <row r="123">
          <cell r="M123">
            <v>4616.854965293221</v>
          </cell>
        </row>
        <row r="125">
          <cell r="M125">
            <v>11724.66160029322</v>
          </cell>
        </row>
        <row r="126">
          <cell r="M126">
            <v>7221.750430293221</v>
          </cell>
        </row>
        <row r="127">
          <cell r="M127">
            <v>5529.824965293221</v>
          </cell>
        </row>
        <row r="131">
          <cell r="M131">
            <v>888758</v>
          </cell>
        </row>
        <row r="136">
          <cell r="M136">
            <v>3937.9803202932208</v>
          </cell>
        </row>
        <row r="137">
          <cell r="M137">
            <v>4996.790320293221</v>
          </cell>
        </row>
        <row r="138">
          <cell r="M138">
            <v>5269.67032029322</v>
          </cell>
        </row>
        <row r="139">
          <cell r="M139">
            <v>6182.640320293221</v>
          </cell>
        </row>
        <row r="158">
          <cell r="M158">
            <v>3581.6303202932204</v>
          </cell>
        </row>
        <row r="159">
          <cell r="M159">
            <v>4640.440320293221</v>
          </cell>
        </row>
        <row r="160">
          <cell r="M160">
            <v>4913.320320293221</v>
          </cell>
        </row>
        <row r="161">
          <cell r="M161">
            <v>5826.29032029322</v>
          </cell>
        </row>
        <row r="169">
          <cell r="M169">
            <v>3488.2403202932205</v>
          </cell>
        </row>
        <row r="170">
          <cell r="M170">
            <v>4547.0503202932205</v>
          </cell>
        </row>
        <row r="171">
          <cell r="M171">
            <v>4819.930320293221</v>
          </cell>
        </row>
        <row r="172">
          <cell r="M172">
            <v>5732.900320293221</v>
          </cell>
        </row>
        <row r="176">
          <cell r="M176">
            <v>888758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2256.7003202932206</v>
          </cell>
        </row>
        <row r="184">
          <cell r="M184">
            <v>2424.6503202932204</v>
          </cell>
        </row>
        <row r="185">
          <cell r="M185">
            <v>2534.7503202932203</v>
          </cell>
        </row>
        <row r="186">
          <cell r="M186">
            <v>3038.9303202932206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1900.3503202932204</v>
          </cell>
        </row>
        <row r="210">
          <cell r="M210">
            <v>2068.3003202932205</v>
          </cell>
        </row>
        <row r="211">
          <cell r="M211">
            <v>2178.4003202932204</v>
          </cell>
        </row>
        <row r="212">
          <cell r="M212">
            <v>2682.58032029322</v>
          </cell>
        </row>
        <row r="222">
          <cell r="M222">
            <v>1806.9603202932205</v>
          </cell>
        </row>
        <row r="223">
          <cell r="M223">
            <v>1974.9103202932206</v>
          </cell>
        </row>
        <row r="224">
          <cell r="M224">
            <v>2085.0103202932205</v>
          </cell>
        </row>
        <row r="225">
          <cell r="M225">
            <v>2589.190320293221</v>
          </cell>
        </row>
        <row r="233">
          <cell r="M233">
            <v>2108.9203202932204</v>
          </cell>
        </row>
        <row r="247">
          <cell r="M247">
            <v>1752.5703202932204</v>
          </cell>
        </row>
        <row r="254">
          <cell r="M254">
            <v>1659.1803202932206</v>
          </cell>
        </row>
        <row r="264">
          <cell r="M264">
            <v>2108.9203202932204</v>
          </cell>
        </row>
        <row r="282">
          <cell r="M282">
            <v>1752.5703202932204</v>
          </cell>
        </row>
        <row r="291">
          <cell r="M291">
            <v>1659.1803202932206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674.61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224.87</v>
          </cell>
        </row>
        <row r="438">
          <cell r="D438">
            <v>203257.28</v>
          </cell>
          <cell r="E438" t="str">
            <v>2048,94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4">
      <selection activeCell="D143" sqref="D14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'[1]Январь прогноз  '!$M$10</f>
        <v>5231.430320293221</v>
      </c>
      <c r="B11" s="94"/>
      <c r="C11" s="95">
        <f>'[1]Январь прогноз  '!$M$11</f>
        <v>6290.24136935456</v>
      </c>
      <c r="D11" s="94"/>
      <c r="E11" s="95">
        <f>'[1]Январь прогноз  '!$M$12</f>
        <v>6563.1213693545615</v>
      </c>
      <c r="F11" s="94"/>
      <c r="G11" s="7">
        <f>'[1]Январь прогноз  '!$M$13</f>
        <v>7476.091369354561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'[1]Январь прогноз  '!$M$20</f>
        <v>4875.081369354561</v>
      </c>
      <c r="B15" s="94"/>
      <c r="C15" s="95">
        <f>'[1]Январь прогноз  '!$M$21</f>
        <v>5933.891369354561</v>
      </c>
      <c r="D15" s="94"/>
      <c r="E15" s="95">
        <f>'[1]Январь прогноз  '!$M$22</f>
        <v>6206.771369354561</v>
      </c>
      <c r="F15" s="94"/>
      <c r="G15" s="7">
        <f>'[1]Январь прогноз  '!$M$23</f>
        <v>7119.74136935456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'[1]Январь прогноз  '!$M$25</f>
        <v>4781.691369354561</v>
      </c>
      <c r="B19" s="94"/>
      <c r="C19" s="95">
        <f>'[1]Январь прогноз  '!$M$26</f>
        <v>5840.501369354561</v>
      </c>
      <c r="D19" s="94"/>
      <c r="E19" s="95">
        <f>'[1]Январь прогноз  '!$M$27</f>
        <v>6113.381369354561</v>
      </c>
      <c r="F19" s="94"/>
      <c r="G19" s="7">
        <f>'[1]Январь прогноз  '!$M$28</f>
        <v>7026.351369354561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'[1]Январь прогноз  '!$M$31</f>
        <v>3402.3713693545606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'[1]Январь прогноз  '!$M$48</f>
        <v>3046.0213693545606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'[1]Январь прогноз  '!$M$50</f>
        <v>2952.631369354561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'[1]Январь прогноз  '!$M$52</f>
        <v>3241.9213693545607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'[1]Январь прогноз  '!M62</f>
        <v>9929.74160029322</v>
      </c>
      <c r="E37" s="12">
        <f>'[1]Январь прогноз  '!M66</f>
        <v>10988.55160029322</v>
      </c>
      <c r="F37" s="12">
        <f>'[1]Январь прогноз  '!M70</f>
        <v>11261.431600293221</v>
      </c>
      <c r="G37" s="13">
        <f>'[1]Январь прогноз  '!M74</f>
        <v>12174.40160029322</v>
      </c>
    </row>
    <row r="38" spans="1:7" ht="15">
      <c r="A38" s="54" t="s">
        <v>13</v>
      </c>
      <c r="B38" s="60"/>
      <c r="C38" s="60"/>
      <c r="D38" s="30">
        <f>'[1]Январь прогноз  '!M63</f>
        <v>5426.830430293221</v>
      </c>
      <c r="E38" s="12">
        <f>'[1]Январь прогноз  '!M67</f>
        <v>6485.640430293221</v>
      </c>
      <c r="F38" s="12">
        <f>'[1]Январь прогноз  '!M71</f>
        <v>6758.520430293221</v>
      </c>
      <c r="G38" s="13">
        <f>'[1]Январь прогноз  '!M75</f>
        <v>7671.490430293221</v>
      </c>
    </row>
    <row r="39" spans="1:7" ht="15.75" thickBot="1">
      <c r="A39" s="48" t="s">
        <v>14</v>
      </c>
      <c r="B39" s="49"/>
      <c r="C39" s="49"/>
      <c r="D39" s="31">
        <f>'[1]Январь прогноз  '!M64</f>
        <v>3734.904965293221</v>
      </c>
      <c r="E39" s="14">
        <f>'[1]Январь прогноз  '!M68</f>
        <v>4793.71496529322</v>
      </c>
      <c r="F39" s="14">
        <f>'[1]Январь прогноз  '!M72</f>
        <v>5066.59496529322</v>
      </c>
      <c r="G39" s="15">
        <f>'[1]Январь прогноз  '!M76</f>
        <v>5979.564965293221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'[1]Январь прогноз  '!M96</f>
        <v>9573.39160029322</v>
      </c>
      <c r="E43" s="12">
        <f>'[1]Январь прогноз  '!M100</f>
        <v>10632.201600293221</v>
      </c>
      <c r="F43" s="12">
        <f>'[1]Январь прогноз  '!M104</f>
        <v>10905.08160029322</v>
      </c>
      <c r="G43" s="13">
        <f>'[1]Январь прогноз  '!M108</f>
        <v>11818.05160029322</v>
      </c>
    </row>
    <row r="44" spans="1:7" ht="15">
      <c r="A44" s="54" t="s">
        <v>13</v>
      </c>
      <c r="B44" s="60"/>
      <c r="C44" s="60"/>
      <c r="D44" s="30">
        <f>'[1]Январь прогноз  '!M97</f>
        <v>5070.480430293221</v>
      </c>
      <c r="E44" s="12">
        <f>'[1]Январь прогноз  '!M101</f>
        <v>6129.29043029322</v>
      </c>
      <c r="F44" s="12">
        <f>'[1]Январь прогноз  '!M105</f>
        <v>6402.170430293221</v>
      </c>
      <c r="G44" s="13">
        <f>'[1]Январь прогноз  '!M109</f>
        <v>7315.140430293221</v>
      </c>
    </row>
    <row r="45" spans="1:7" ht="15.75" thickBot="1">
      <c r="A45" s="48" t="s">
        <v>14</v>
      </c>
      <c r="B45" s="49"/>
      <c r="C45" s="49"/>
      <c r="D45" s="31">
        <f>'[1]Январь прогноз  '!M98</f>
        <v>3378.5549652932204</v>
      </c>
      <c r="E45" s="14">
        <f>'[1]Январь прогноз  '!M102</f>
        <v>4437.364965293221</v>
      </c>
      <c r="F45" s="14">
        <f>'[1]Январь прогноз  '!M106</f>
        <v>4710.244965293221</v>
      </c>
      <c r="G45" s="15">
        <f>'[1]Январь прогноз  '!M110</f>
        <v>5623.21496529322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'[1]Январь прогноз  '!M113</f>
        <v>9480.00160029322</v>
      </c>
      <c r="E49" s="12">
        <f>'[1]Январь прогноз  '!M117</f>
        <v>10538.81160029322</v>
      </c>
      <c r="F49" s="12">
        <f>'[1]Январь прогноз  '!M121</f>
        <v>10811.69160029322</v>
      </c>
      <c r="G49" s="13">
        <f>'[1]Январь прогноз  '!M125</f>
        <v>11724.66160029322</v>
      </c>
    </row>
    <row r="50" spans="1:7" ht="15">
      <c r="A50" s="54" t="s">
        <v>13</v>
      </c>
      <c r="B50" s="60"/>
      <c r="C50" s="60"/>
      <c r="D50" s="30">
        <f>'[1]Январь прогноз  '!M114</f>
        <v>4977.09043029322</v>
      </c>
      <c r="E50" s="12">
        <f>'[1]Январь прогноз  '!M118</f>
        <v>6035.900430293221</v>
      </c>
      <c r="F50" s="12">
        <f>'[1]Январь прогноз  '!M122</f>
        <v>6308.78043029322</v>
      </c>
      <c r="G50" s="13">
        <f>'[1]Январь прогноз  '!M126</f>
        <v>7221.750430293221</v>
      </c>
    </row>
    <row r="51" spans="1:7" ht="15.75" thickBot="1">
      <c r="A51" s="48" t="s">
        <v>14</v>
      </c>
      <c r="B51" s="49"/>
      <c r="C51" s="49"/>
      <c r="D51" s="31">
        <f>'[1]Январь прогноз  '!M115</f>
        <v>3285.16496529322</v>
      </c>
      <c r="E51" s="14">
        <f>'[1]Январь прогноз  '!M119</f>
        <v>4343.9749652932205</v>
      </c>
      <c r="F51" s="14">
        <f>'[1]Январь прогноз  '!M123</f>
        <v>4616.854965293221</v>
      </c>
      <c r="G51" s="15">
        <f>'[1]Январь прогноз  '!M127</f>
        <v>5529.824965293221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'[1]Январь прогноз  '!$M$131</f>
        <v>888758</v>
      </c>
      <c r="E59" s="12">
        <f>'[1]Январь прогноз  '!$M$131</f>
        <v>888758</v>
      </c>
      <c r="F59" s="12">
        <f>'[1]Январь прогноз  '!$M$131</f>
        <v>888758</v>
      </c>
      <c r="G59" s="12">
        <f>'[1]Январь прогноз  '!$M$131</f>
        <v>888758</v>
      </c>
    </row>
    <row r="60" spans="1:7" ht="15.75" thickBot="1">
      <c r="A60" s="48" t="s">
        <v>19</v>
      </c>
      <c r="B60" s="49"/>
      <c r="C60" s="50"/>
      <c r="D60" s="14">
        <f>'[1]Январь прогноз  '!$M$136</f>
        <v>3937.9803202932208</v>
      </c>
      <c r="E60" s="14">
        <f>'[1]Январь прогноз  '!$M$137</f>
        <v>4996.790320293221</v>
      </c>
      <c r="F60" s="14">
        <f>'[1]Январь прогноз  '!$M$138</f>
        <v>5269.67032029322</v>
      </c>
      <c r="G60" s="15">
        <f>'[1]Январь прогноз  '!$M$139</f>
        <v>6182.640320293221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888758</v>
      </c>
      <c r="E64" s="12">
        <f>E59</f>
        <v>888758</v>
      </c>
      <c r="F64" s="12">
        <f>F59</f>
        <v>888758</v>
      </c>
      <c r="G64" s="12">
        <f>G59</f>
        <v>888758</v>
      </c>
    </row>
    <row r="65" spans="1:7" ht="15.75" customHeight="1" thickBot="1">
      <c r="A65" s="48" t="s">
        <v>19</v>
      </c>
      <c r="B65" s="49"/>
      <c r="C65" s="50"/>
      <c r="D65" s="14">
        <f>'[1]Январь прогноз  '!$M$158</f>
        <v>3581.6303202932204</v>
      </c>
      <c r="E65" s="14">
        <f>'[1]Январь прогноз  '!$M$159</f>
        <v>4640.440320293221</v>
      </c>
      <c r="F65" s="14">
        <f>'[1]Январь прогноз  '!$M$160</f>
        <v>4913.320320293221</v>
      </c>
      <c r="G65" s="15">
        <f>'[1]Январь прогноз  '!$M$161</f>
        <v>5826.29032029322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888758</v>
      </c>
      <c r="E69" s="12">
        <f>E64</f>
        <v>888758</v>
      </c>
      <c r="F69" s="12">
        <f>F64</f>
        <v>888758</v>
      </c>
      <c r="G69" s="12">
        <f>G64</f>
        <v>888758</v>
      </c>
    </row>
    <row r="70" spans="1:7" ht="15.75" customHeight="1" thickBot="1">
      <c r="A70" s="48" t="s">
        <v>19</v>
      </c>
      <c r="B70" s="49"/>
      <c r="C70" s="50"/>
      <c r="D70" s="14">
        <f>'[1]Январь прогноз  '!$M$169</f>
        <v>3488.2403202932205</v>
      </c>
      <c r="E70" s="14">
        <f>'[1]Январь прогноз  '!$M$170</f>
        <v>4547.0503202932205</v>
      </c>
      <c r="F70" s="14">
        <f>'[1]Январь прогноз  '!$M$171</f>
        <v>4819.930320293221</v>
      </c>
      <c r="G70" s="15">
        <f>'[1]Январь прогноз  '!$M$172</f>
        <v>5732.900320293221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'[1]Январь прогноз  '!$M$176</f>
        <v>888758</v>
      </c>
      <c r="E78" s="12">
        <f>'[1]Январь прогноз  '!$M$176</f>
        <v>888758</v>
      </c>
      <c r="F78" s="12">
        <f>'[1]Январь прогноз  '!$M$176</f>
        <v>888758</v>
      </c>
      <c r="G78" s="12">
        <f>'[1]Январь прогноз  '!$M$176</f>
        <v>888758</v>
      </c>
    </row>
    <row r="79" spans="1:7" ht="15">
      <c r="A79" s="54" t="s">
        <v>21</v>
      </c>
      <c r="B79" s="60"/>
      <c r="C79" s="61"/>
      <c r="D79" s="12">
        <f>'[1]Январь прогноз  '!$D$178</f>
        <v>992052.9</v>
      </c>
      <c r="E79" s="12">
        <f>'[1]Январь прогноз  '!$D$179</f>
        <v>996737.21</v>
      </c>
      <c r="F79" s="12">
        <f>'[1]Январь прогноз  '!$D$206</f>
        <v>1127939.36</v>
      </c>
      <c r="G79" s="12">
        <f>'[1]Январь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'[1]Январь прогноз  '!$M$183</f>
        <v>2256.7003202932206</v>
      </c>
      <c r="E80" s="14">
        <f>'[1]Январь прогноз  '!$M$184</f>
        <v>2424.6503202932204</v>
      </c>
      <c r="F80" s="14">
        <f>'[1]Январь прогноз  '!$M$185</f>
        <v>2534.7503202932203</v>
      </c>
      <c r="G80" s="15">
        <f>'[1]Январь прогноз  '!$M$186</f>
        <v>3038.9303202932206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888758</v>
      </c>
      <c r="E84" s="12">
        <f t="shared" si="0"/>
        <v>888758</v>
      </c>
      <c r="F84" s="12">
        <f t="shared" si="0"/>
        <v>888758</v>
      </c>
      <c r="G84" s="12">
        <f t="shared" si="0"/>
        <v>888758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'[1]Январь прогноз  '!$M$209</f>
        <v>1900.3503202932204</v>
      </c>
      <c r="E86" s="14">
        <f>'[1]Январь прогноз  '!$M$210</f>
        <v>2068.3003202932205</v>
      </c>
      <c r="F86" s="14">
        <f>'[1]Январь прогноз  '!$M$211</f>
        <v>2178.4003202932204</v>
      </c>
      <c r="G86" s="15">
        <f>'[1]Январь прогноз  '!$M$212</f>
        <v>2682.58032029322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888758</v>
      </c>
      <c r="E90" s="12">
        <f t="shared" si="1"/>
        <v>888758</v>
      </c>
      <c r="F90" s="12">
        <f t="shared" si="1"/>
        <v>888758</v>
      </c>
      <c r="G90" s="12">
        <f t="shared" si="1"/>
        <v>888758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'[1]Январь прогноз  '!$M$222</f>
        <v>1806.9603202932205</v>
      </c>
      <c r="E92" s="14">
        <f>'[1]Январь прогноз  '!$M$223</f>
        <v>1974.9103202932206</v>
      </c>
      <c r="F92" s="14">
        <f>'[1]Январь прогноз  '!$M$224</f>
        <v>2085.0103202932205</v>
      </c>
      <c r="G92" s="15">
        <f>'[1]Январь прогноз  '!$M$225</f>
        <v>2589.190320293221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888758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'[1]Январь прогноз  '!$M$233</f>
        <v>2108.9203202932204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888758</v>
      </c>
      <c r="E104" s="58">
        <f>D104</f>
        <v>888758</v>
      </c>
      <c r="F104" s="58">
        <f>D104</f>
        <v>888758</v>
      </c>
      <c r="G104" s="59">
        <f>D104</f>
        <v>888758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'[1]Январь прогноз  '!$M$247</f>
        <v>1752.5703202932204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888758</v>
      </c>
      <c r="E110" s="58">
        <f>D110</f>
        <v>888758</v>
      </c>
      <c r="F110" s="58">
        <f>D110</f>
        <v>888758</v>
      </c>
      <c r="G110" s="59">
        <f>D110</f>
        <v>888758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'[1]Январь прогноз  '!$M$254</f>
        <v>1659.1803202932206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888758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'[1]Январь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'[1]Январь прогноз  '!$E$438</f>
        <v>2048,94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'[1]Январь прогноз  '!$M$264</f>
        <v>2108.9203202932204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888758</v>
      </c>
      <c r="E124" s="58">
        <f>D124</f>
        <v>888758</v>
      </c>
      <c r="F124" s="58">
        <f>D124</f>
        <v>888758</v>
      </c>
      <c r="G124" s="59">
        <f>D124</f>
        <v>888758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 t="str">
        <f>D119</f>
        <v>2048,94</v>
      </c>
      <c r="E126" s="58" t="str">
        <f>D126</f>
        <v>2048,94</v>
      </c>
      <c r="F126" s="58" t="str">
        <f>D126</f>
        <v>2048,94</v>
      </c>
      <c r="G126" s="59" t="str">
        <f>D126</f>
        <v>2048,94</v>
      </c>
    </row>
    <row r="127" spans="1:7" ht="32.25" customHeight="1" thickBot="1">
      <c r="A127" s="48" t="s">
        <v>37</v>
      </c>
      <c r="B127" s="49"/>
      <c r="C127" s="50"/>
      <c r="D127" s="51">
        <f>'[1]Январь прогноз  '!$M$282</f>
        <v>1752.5703202932204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888758</v>
      </c>
      <c r="E131" s="58">
        <f>D131</f>
        <v>888758</v>
      </c>
      <c r="F131" s="58">
        <f>D131</f>
        <v>888758</v>
      </c>
      <c r="G131" s="59">
        <f>D131</f>
        <v>888758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 t="str">
        <f>D126</f>
        <v>2048,94</v>
      </c>
      <c r="E133" s="58" t="str">
        <f>D133</f>
        <v>2048,94</v>
      </c>
      <c r="F133" s="58" t="str">
        <f>D133</f>
        <v>2048,94</v>
      </c>
      <c r="G133" s="59" t="str">
        <f>D133</f>
        <v>2048,94</v>
      </c>
    </row>
    <row r="134" spans="1:7" ht="32.25" customHeight="1" thickBot="1">
      <c r="A134" s="48" t="s">
        <v>37</v>
      </c>
      <c r="B134" s="49"/>
      <c r="C134" s="50"/>
      <c r="D134" s="51">
        <f>'[1]Январь прогноз  '!$M$291</f>
        <v>1659.1803202932206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'[1]Январь прогноз  '!$D$426</f>
        <v>1829.06</v>
      </c>
      <c r="E140" s="27">
        <f>'[1]Январь прогноз  '!$D$427</f>
        <v>2887.87</v>
      </c>
      <c r="F140" s="27">
        <f>'[1]Январь прогноз  '!$D$428</f>
        <v>3160.75</v>
      </c>
      <c r="G140" s="28">
        <f>'[1]Январь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'[1]Январь прогноз  '!$E$432</f>
        <v>147.78</v>
      </c>
      <c r="E141" s="20">
        <f>'[1]Январь прогноз  '!$E$433</f>
        <v>315.73</v>
      </c>
      <c r="F141" s="20">
        <f>'[1]Январь прогноз  '!$E$434</f>
        <v>425.83</v>
      </c>
      <c r="G141" s="21">
        <f>'[1]Январь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'[1]Январь прогноз  '!$D$432</f>
        <v>992052.9</v>
      </c>
      <c r="E142" s="20">
        <f>'[1]Январь прогноз  '!$D$433</f>
        <v>996737.21</v>
      </c>
      <c r="F142" s="20">
        <f>'[1]Январь прогноз  '!$D$434</f>
        <v>1127939.36</v>
      </c>
      <c r="G142" s="21">
        <f>'[1]Январь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 t="str">
        <f>'[1]Январь прогноз  '!$E$438</f>
        <v>2048,94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'[1]Январь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'[1]Январь прогноз  '!$H$433</f>
        <v>674.61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'[1]Январь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'[1]Январь прогноз  '!$H$435</f>
        <v>224.87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'[1]Январь прогноз  '!$H$10</f>
        <v>6.310320293220491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'[1]Январь прогноз  '!$I$10</f>
        <v>1428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'[1]Январь прогноз  '!$J$10</f>
        <v>888758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'[1]Январь прогноз  '!$K$10</f>
        <v>0.00145534673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2021-12-30T08:42:47Z</dcterms:modified>
  <cp:category/>
  <cp:version/>
  <cp:contentType/>
  <cp:contentStatus/>
</cp:coreProperties>
</file>