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<sst xmlns="http://schemas.openxmlformats.org/spreadsheetml/2006/main" count="108" uniqueCount="20">
  <si>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</si>
  <si>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</si>
  <si>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</si>
  <si>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</si>
  <si>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</si>
  <si>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</si>
  <si>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</si>
  <si>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</si>
  <si>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2020 года, руб./МВтч</t>
  </si>
  <si>
    <t>Информация о расчете нерегулируемой составляющей в ставке покупки потерь за февраль 2020 года, руб./МВтч</t>
  </si>
  <si>
    <t>Информация о расчете нерегулируемой составляющей в ставке покупки потерь за март 2020 года, руб./МВтч</t>
  </si>
  <si>
    <t>Информация о расчете нерегулируемой составляющей в ставке покупки потерь за апрель 2020 года, руб./МВтч</t>
  </si>
  <si>
    <t>Информация о расчете нерегулируемой составляющей в ставке покупки потерь за май 2020 года, руб./МВтч</t>
  </si>
  <si>
    <t>Информация о расчете нерегулируемой составляющей в ставке покупки потерь за июнь 2020 года, руб./МВтч</t>
  </si>
  <si>
    <t>Информация о расчете нерегулируемой составляющей в ставке покупки потерь за июль 2020 года, руб./МВтч</t>
  </si>
  <si>
    <t>Информация о расчете нерегулируемой составляющей в ставке покупки потерь за август 2020 года, руб./МВтч</t>
  </si>
  <si>
    <t>Информация о расчете нерегулируемой составляющей в ставке покупки потерь за сентябрь 2020 года, руб./МВтч</t>
  </si>
  <si>
    <t>Информация о расчете нерегулируемой составляющей в ставке покупки потерь за октябрь 2020 года, руб./МВтч</t>
  </si>
  <si>
    <t>Информация о расчете нерегулируемой составляющей в ставке покупки потерь за ноябрь 2020 года, руб./МВтч</t>
  </si>
  <si>
    <t>Информация о расчете нерегулируемой составляющей в ставке покупки потерь за декабрь 2020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</si>
</sst>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Октябрь"/>
      <sheetName val="Ноябрь прогноз   "/>
      <sheetName val="Ноябрь прогноз1  "/>
      <sheetName val="Ноябрь"/>
      <sheetName val="Декабрь прогноз   "/>
      <sheetName val="Декабрь прогноз1  "/>
      <sheetName val="Декабрь"/>
      <sheetName val="Май (2пг)"/>
      <sheetName val="Лист1"/>
    </sheetNames>
    <sheetDataSet>
      <sheetData sheetId="2">
        <row r="48">
          <cell r="G48">
            <v>223.04</v>
          </cell>
          <cell r="H48">
            <v>2.69</v>
          </cell>
          <cell r="L48">
            <v>2370.56</v>
          </cell>
          <cell r="M48">
            <v>2596.29</v>
          </cell>
        </row>
        <row r="52">
          <cell r="G52">
            <v>476.34</v>
          </cell>
          <cell r="H52">
            <v>2.69</v>
          </cell>
          <cell r="L52">
            <v>2370.56</v>
          </cell>
          <cell r="M52">
            <v>2849.59</v>
          </cell>
        </row>
      </sheetData>
      <sheetData sheetId="5">
        <row r="48">
          <cell r="G48">
            <v>223.04</v>
          </cell>
          <cell r="H48">
            <v>2.87</v>
          </cell>
          <cell r="L48">
            <v>2701.15</v>
          </cell>
          <cell r="M48">
            <v>2927.06</v>
          </cell>
        </row>
        <row r="52">
          <cell r="G52">
            <v>476.34</v>
          </cell>
          <cell r="H52">
            <v>2.87</v>
          </cell>
          <cell r="L52">
            <v>2701.15</v>
          </cell>
          <cell r="M52">
            <v>3180.36</v>
          </cell>
        </row>
      </sheetData>
      <sheetData sheetId="8">
        <row r="48">
          <cell r="G48">
            <v>223.04</v>
          </cell>
          <cell r="H48">
            <v>2.89</v>
          </cell>
          <cell r="L48">
            <v>2485.88</v>
          </cell>
          <cell r="M48">
            <v>2711.81</v>
          </cell>
        </row>
        <row r="52">
          <cell r="G52">
            <v>476.34</v>
          </cell>
          <cell r="H52">
            <v>2.89</v>
          </cell>
          <cell r="L52">
            <v>2485.88</v>
          </cell>
          <cell r="M52">
            <v>2965.11</v>
          </cell>
        </row>
      </sheetData>
      <sheetData sheetId="12">
        <row r="48">
          <cell r="G48">
            <v>223.04</v>
          </cell>
          <cell r="H48">
            <v>2.87</v>
          </cell>
          <cell r="L48">
            <v>2583.45</v>
          </cell>
          <cell r="M48">
            <v>2809.36</v>
          </cell>
        </row>
        <row r="52">
          <cell r="G52">
            <v>476.34</v>
          </cell>
          <cell r="H52">
            <v>2.87</v>
          </cell>
          <cell r="L52">
            <v>2583.45</v>
          </cell>
          <cell r="M52">
            <v>3062.66</v>
          </cell>
        </row>
      </sheetData>
      <sheetData sheetId="15">
        <row r="48">
          <cell r="G48">
            <v>223.04</v>
          </cell>
          <cell r="H48">
            <v>2.92</v>
          </cell>
          <cell r="L48">
            <v>2462.48</v>
          </cell>
          <cell r="M48">
            <v>2688.44</v>
          </cell>
        </row>
        <row r="52">
          <cell r="G52">
            <v>476.34</v>
          </cell>
          <cell r="H52">
            <v>2.92</v>
          </cell>
          <cell r="L52">
            <v>2462.48</v>
          </cell>
          <cell r="M52">
            <v>2941.74</v>
          </cell>
        </row>
      </sheetData>
      <sheetData sheetId="18">
        <row r="48">
          <cell r="G48">
            <v>223.04</v>
          </cell>
          <cell r="H48">
            <v>2.95</v>
          </cell>
          <cell r="L48">
            <v>2582.89</v>
          </cell>
          <cell r="M48">
            <v>2808.88</v>
          </cell>
        </row>
        <row r="52">
          <cell r="G52">
            <v>476.34</v>
          </cell>
          <cell r="H52">
            <v>2.95</v>
          </cell>
          <cell r="L52">
            <v>2582.89</v>
          </cell>
          <cell r="M52">
            <v>3062.18</v>
          </cell>
        </row>
      </sheetData>
      <sheetData sheetId="21">
        <row r="48">
          <cell r="G48">
            <v>310.3</v>
          </cell>
          <cell r="H48">
            <v>2.99</v>
          </cell>
          <cell r="L48">
            <v>2676.83</v>
          </cell>
          <cell r="M48">
            <v>2990.12</v>
          </cell>
        </row>
        <row r="52">
          <cell r="G52">
            <v>546.84</v>
          </cell>
          <cell r="H52">
            <v>2.99</v>
          </cell>
          <cell r="L52">
            <v>2676.83</v>
          </cell>
          <cell r="M52">
            <v>3226.66</v>
          </cell>
        </row>
      </sheetData>
      <sheetData sheetId="24">
        <row r="48">
          <cell r="G48">
            <v>310.3</v>
          </cell>
          <cell r="H48">
            <v>6.44</v>
          </cell>
          <cell r="L48">
            <v>2650.14</v>
          </cell>
          <cell r="M48">
            <v>2966.88</v>
          </cell>
        </row>
        <row r="52">
          <cell r="G52">
            <v>546.84</v>
          </cell>
          <cell r="H52">
            <v>6.44</v>
          </cell>
          <cell r="L52">
            <v>2650.14</v>
          </cell>
          <cell r="M52">
            <v>3203.42</v>
          </cell>
        </row>
      </sheetData>
      <sheetData sheetId="27">
        <row r="48">
          <cell r="G48">
            <v>310.3</v>
          </cell>
          <cell r="H48">
            <v>6.63</v>
          </cell>
          <cell r="L48">
            <v>2737.15</v>
          </cell>
          <cell r="M48">
            <v>3054.08</v>
          </cell>
        </row>
        <row r="52">
          <cell r="G52">
            <v>546.84</v>
          </cell>
          <cell r="H52">
            <v>6.63</v>
          </cell>
          <cell r="L52">
            <v>2737.15</v>
          </cell>
          <cell r="M52">
            <v>3290.62</v>
          </cell>
        </row>
      </sheetData>
      <sheetData sheetId="30">
        <row r="48">
          <cell r="G48">
            <v>310.3</v>
          </cell>
          <cell r="H48">
            <v>6.58</v>
          </cell>
          <cell r="L48">
            <v>2650.52</v>
          </cell>
          <cell r="M48">
            <v>2967.4</v>
          </cell>
        </row>
        <row r="52">
          <cell r="G52">
            <v>546.84</v>
          </cell>
          <cell r="H52">
            <v>6.58</v>
          </cell>
          <cell r="L52">
            <v>2650.52</v>
          </cell>
          <cell r="M52">
            <v>3203.94</v>
          </cell>
        </row>
      </sheetData>
      <sheetData sheetId="33">
        <row r="48">
          <cell r="G48">
            <v>310.3</v>
          </cell>
          <cell r="H48">
            <v>6.29</v>
          </cell>
          <cell r="L48">
            <v>2680.97</v>
          </cell>
          <cell r="M48">
            <v>2997.56</v>
          </cell>
        </row>
        <row r="52">
          <cell r="G52">
            <v>546.84</v>
          </cell>
          <cell r="H52">
            <v>6.29</v>
          </cell>
          <cell r="L52">
            <v>2680.97</v>
          </cell>
          <cell r="M52">
            <v>3234.1</v>
          </cell>
        </row>
      </sheetData>
      <sheetData sheetId="36">
        <row r="48">
          <cell r="G48">
            <v>310.3</v>
          </cell>
          <cell r="H48">
            <v>6.36</v>
          </cell>
          <cell r="L48">
            <v>2440.75</v>
          </cell>
          <cell r="M48">
            <v>2757.41</v>
          </cell>
        </row>
        <row r="52">
          <cell r="G52">
            <v>546.84</v>
          </cell>
          <cell r="H52">
            <v>6.36</v>
          </cell>
          <cell r="L52">
            <v>2440.75</v>
          </cell>
          <cell r="M52">
            <v>2993.95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8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'[1]Январь'!$M$52</f>
        <v>2849.59</v>
      </c>
      <c r="C4" s="3">
        <f>'[1]Январь'!$L$52</f>
        <v>2370.56</v>
      </c>
      <c r="D4" s="3">
        <f>'[1]Январь'!$G$52</f>
        <v>476.34</v>
      </c>
      <c r="E4" s="3">
        <f>'[1]Январь'!$H$52</f>
        <v>2.69</v>
      </c>
      <c r="F4" s="5"/>
    </row>
    <row r="5" spans="1:6" ht="39">
      <c r="A5" s="2" t="s">
        <v>6</v>
      </c>
      <c r="B5" s="3">
        <f>'[1]Январь'!$M$48</f>
        <v>2596.29</v>
      </c>
      <c r="C5" s="3">
        <f>'[1]Январь'!$L$48</f>
        <v>2370.56</v>
      </c>
      <c r="D5" s="3">
        <f>'[1]Январь'!$G$48</f>
        <v>223.04</v>
      </c>
      <c r="E5" s="3">
        <f>'[1]Январь'!$H$48</f>
        <v>2.69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7" t="s">
        <v>17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6">
        <f>'[1]Октябрь'!$M$52</f>
        <v>3203.94</v>
      </c>
      <c r="C4" s="6">
        <f>'[1]Октябрь'!$L$52</f>
        <v>2650.52</v>
      </c>
      <c r="D4" s="6">
        <f>'[1]Октябрь'!$G$52</f>
        <v>546.84</v>
      </c>
      <c r="E4" s="6">
        <f>'[1]Октябрь'!$H$52</f>
        <v>6.58</v>
      </c>
      <c r="F4" s="5"/>
    </row>
    <row r="5" spans="1:7" ht="39">
      <c r="A5" s="2" t="s">
        <v>6</v>
      </c>
      <c r="B5" s="6">
        <f>'[1]Октябрь'!$M$48</f>
        <v>2967.4</v>
      </c>
      <c r="C5" s="6">
        <f>'[1]Октябрь'!$L$48</f>
        <v>2650.52</v>
      </c>
      <c r="D5" s="6">
        <f>'[1]Октябрь'!$G$48</f>
        <v>310.3</v>
      </c>
      <c r="E5" s="6">
        <f>'[1]Октябрь'!$H$48</f>
        <v>6.58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17" sqref="E17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7" t="s">
        <v>18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6">
        <f>'[1]Ноябрь'!$M$52</f>
        <v>3234.1</v>
      </c>
      <c r="C4" s="6">
        <f>'[1]Ноябрь'!$L$52</f>
        <v>2680.97</v>
      </c>
      <c r="D4" s="6">
        <f>'[1]Ноябрь'!$G$52</f>
        <v>546.84</v>
      </c>
      <c r="E4" s="6">
        <f>'[1]Ноябрь'!$H$52</f>
        <v>6.29</v>
      </c>
      <c r="F4" s="5"/>
    </row>
    <row r="5" spans="1:7" ht="39">
      <c r="A5" s="2" t="s">
        <v>6</v>
      </c>
      <c r="B5" s="6">
        <f>'[1]Ноябрь'!$M$48</f>
        <v>2997.56</v>
      </c>
      <c r="C5" s="6">
        <f>'[1]Ноябрь'!$L$48</f>
        <v>2680.97</v>
      </c>
      <c r="D5" s="6">
        <f>'[1]Ноябрь'!$G$48</f>
        <v>310.3</v>
      </c>
      <c r="E5" s="6">
        <f>'[1]Ноябрь'!$H$48</f>
        <v>6.29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I5" sqref="I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7" t="s">
        <v>19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6">
        <f>'[1]Декабрь'!$M$52</f>
        <v>2993.95</v>
      </c>
      <c r="C4" s="6">
        <f>'[1]Декабрь'!$L$52</f>
        <v>2440.75</v>
      </c>
      <c r="D4" s="6">
        <f>'[1]Декабрь'!$G$52</f>
        <v>546.84</v>
      </c>
      <c r="E4" s="6">
        <f>'[1]Декабрь'!$H$52</f>
        <v>6.36</v>
      </c>
      <c r="F4" s="5"/>
    </row>
    <row r="5" spans="1:7" ht="39">
      <c r="A5" s="2" t="s">
        <v>6</v>
      </c>
      <c r="B5" s="6">
        <f>'[1]Декабрь'!$M$48</f>
        <v>2757.41</v>
      </c>
      <c r="C5" s="6">
        <f>'[1]Декабрь'!$L$48</f>
        <v>2440.75</v>
      </c>
      <c r="D5" s="6">
        <f>'[1]Декабрь'!$G$48</f>
        <v>310.3</v>
      </c>
      <c r="E5" s="6">
        <f>'[1]Декабрь'!$H$48</f>
        <v>6.36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9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'[1]Февраль'!$M$52</f>
        <v>3180.36</v>
      </c>
      <c r="C4" s="6">
        <f>'[1]Февраль'!$L$52</f>
        <v>2701.15</v>
      </c>
      <c r="D4" s="6">
        <f>'[1]Февраль'!$G$52</f>
        <v>476.34</v>
      </c>
      <c r="E4" s="6">
        <f>'[1]Февраль'!$H$52</f>
        <v>2.87</v>
      </c>
      <c r="F4" s="5"/>
    </row>
    <row r="5" spans="1:7" ht="39">
      <c r="A5" s="2" t="s">
        <v>6</v>
      </c>
      <c r="B5" s="6">
        <f>'[1]Февраль'!$M$48</f>
        <v>2927.06</v>
      </c>
      <c r="C5" s="6">
        <f>'[1]Февраль'!$L$48</f>
        <v>2701.15</v>
      </c>
      <c r="D5" s="6">
        <f>'[1]Февраль'!$G$48</f>
        <v>223.04</v>
      </c>
      <c r="E5" s="6">
        <f>'[1]Февраль'!$H$48</f>
        <v>2.87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10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'[1]Март'!$M$52</f>
        <v>2965.11</v>
      </c>
      <c r="C4" s="6">
        <f>'[1]Март'!$L$52</f>
        <v>2485.88</v>
      </c>
      <c r="D4" s="6">
        <f>'[1]Март'!$G$52</f>
        <v>476.34</v>
      </c>
      <c r="E4" s="6">
        <f>'[1]Март'!$H$52</f>
        <v>2.89</v>
      </c>
      <c r="F4" s="5"/>
    </row>
    <row r="5" spans="1:7" ht="39">
      <c r="A5" s="2" t="s">
        <v>6</v>
      </c>
      <c r="B5" s="6">
        <f>'[1]Март'!$M$48</f>
        <v>2711.81</v>
      </c>
      <c r="C5" s="6">
        <f>'[1]Март'!$L$48</f>
        <v>2485.88</v>
      </c>
      <c r="D5" s="6">
        <f>'[1]Март'!$G$48</f>
        <v>223.04</v>
      </c>
      <c r="E5" s="6">
        <f>'[1]Март'!$H$48</f>
        <v>2.89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11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'[1]Апрель'!$M$52</f>
        <v>3062.66</v>
      </c>
      <c r="C4" s="6">
        <f>'[1]Апрель'!$L$52</f>
        <v>2583.45</v>
      </c>
      <c r="D4" s="6">
        <f>'[1]Апрель'!$G$52</f>
        <v>476.34</v>
      </c>
      <c r="E4" s="6">
        <f>'[1]Апрель'!$H$52</f>
        <v>2.87</v>
      </c>
      <c r="F4" s="5"/>
    </row>
    <row r="5" spans="1:7" ht="39">
      <c r="A5" s="2" t="s">
        <v>6</v>
      </c>
      <c r="B5" s="6">
        <f>'[1]Апрель'!$M$48</f>
        <v>2809.36</v>
      </c>
      <c r="C5" s="6">
        <f>'[1]Апрель'!$L$48</f>
        <v>2583.45</v>
      </c>
      <c r="D5" s="6">
        <f>'[1]Апрель'!$G$48</f>
        <v>223.04</v>
      </c>
      <c r="E5" s="6">
        <f>'[1]Апрель'!$H$48</f>
        <v>2.87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12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'[1]Май'!$M$52</f>
        <v>2941.74</v>
      </c>
      <c r="C4" s="6">
        <f>'[1]Май'!$L$52</f>
        <v>2462.48</v>
      </c>
      <c r="D4" s="6">
        <f>'[1]Май'!$G$52</f>
        <v>476.34</v>
      </c>
      <c r="E4" s="6">
        <f>'[1]Май'!$H$52</f>
        <v>2.92</v>
      </c>
      <c r="F4" s="5"/>
    </row>
    <row r="5" spans="1:7" ht="39">
      <c r="A5" s="2" t="s">
        <v>6</v>
      </c>
      <c r="B5" s="6">
        <f>'[1]Май'!$M$48</f>
        <v>2688.44</v>
      </c>
      <c r="C5" s="6">
        <f>'[1]Май'!$L$48</f>
        <v>2462.48</v>
      </c>
      <c r="D5" s="6">
        <f>'[1]Май'!$G$48</f>
        <v>223.04</v>
      </c>
      <c r="E5" s="6">
        <f>'[1]Май'!$H$48</f>
        <v>2.92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13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'[1]Июнь'!$M$52</f>
        <v>3062.18</v>
      </c>
      <c r="C4" s="6">
        <f>'[1]Июнь'!$L$52</f>
        <v>2582.89</v>
      </c>
      <c r="D4" s="6">
        <f>'[1]Июнь'!$G$52</f>
        <v>476.34</v>
      </c>
      <c r="E4" s="6">
        <f>'[1]Июнь'!$H$52</f>
        <v>2.95</v>
      </c>
      <c r="F4" s="5"/>
    </row>
    <row r="5" spans="1:7" ht="39">
      <c r="A5" s="2" t="s">
        <v>6</v>
      </c>
      <c r="B5" s="6">
        <f>'[1]Июнь'!$M$48</f>
        <v>2808.88</v>
      </c>
      <c r="C5" s="6">
        <f>'[1]Июнь'!$L$48</f>
        <v>2582.89</v>
      </c>
      <c r="D5" s="6">
        <f>'[1]Июнь'!$G$48</f>
        <v>223.04</v>
      </c>
      <c r="E5" s="6">
        <f>'[1]Июнь'!$H$48</f>
        <v>2.95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4" sqref="E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14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6">
        <f>'[1]Июль'!$M$52</f>
        <v>3226.66</v>
      </c>
      <c r="C4" s="6">
        <f>'[1]Июль'!$L$52</f>
        <v>2676.83</v>
      </c>
      <c r="D4" s="6">
        <f>'[1]Июль'!$G$52</f>
        <v>546.84</v>
      </c>
      <c r="E4" s="6">
        <f>'[1]Июль'!$H$52</f>
        <v>2.99</v>
      </c>
      <c r="F4" s="5"/>
    </row>
    <row r="5" spans="1:7" ht="39">
      <c r="A5" s="2" t="s">
        <v>6</v>
      </c>
      <c r="B5" s="6">
        <f>'[1]Июль'!$M$48</f>
        <v>2990.12</v>
      </c>
      <c r="C5" s="6">
        <f>'[1]Июль'!$L$48</f>
        <v>2676.83</v>
      </c>
      <c r="D5" s="6">
        <f>'[1]Июль'!$G$48</f>
        <v>310.3</v>
      </c>
      <c r="E5" s="6">
        <f>'[1]Июль'!$H$48</f>
        <v>2.99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4" sqref="E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7" max="7" width="12.421875" style="0" customWidth="1"/>
  </cols>
  <sheetData>
    <row r="1" spans="1:5" ht="35.25" customHeight="1">
      <c r="A1" s="7" t="s">
        <v>15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6">
        <f>'[1]Август'!$M$52</f>
        <v>3203.42</v>
      </c>
      <c r="C4" s="6">
        <f>'[1]Август'!$L$52</f>
        <v>2650.14</v>
      </c>
      <c r="D4" s="6">
        <f>'[1]Август'!$G$52</f>
        <v>546.84</v>
      </c>
      <c r="E4" s="6">
        <f>'[1]Август'!$H$52</f>
        <v>6.44</v>
      </c>
      <c r="F4" s="5"/>
    </row>
    <row r="5" spans="1:7" ht="39">
      <c r="A5" s="2" t="s">
        <v>6</v>
      </c>
      <c r="B5" s="6">
        <f>'[1]Август'!$M$48</f>
        <v>2966.88</v>
      </c>
      <c r="C5" s="6">
        <f>'[1]Август'!$L$48</f>
        <v>2650.14</v>
      </c>
      <c r="D5" s="6">
        <f>'[1]Август'!$G$48</f>
        <v>310.3</v>
      </c>
      <c r="E5" s="6">
        <f>'[1]Август'!$H$48</f>
        <v>6.44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J15" sqref="J1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7" t="s">
        <v>16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6">
        <f>'[1]Сентябрь'!$M$52</f>
        <v>3290.62</v>
      </c>
      <c r="C4" s="6">
        <f>'[1]Сентябрь'!$L$52</f>
        <v>2737.15</v>
      </c>
      <c r="D4" s="6">
        <f>'[1]Сентябрь'!$G$52</f>
        <v>546.84</v>
      </c>
      <c r="E4" s="6">
        <f>'[1]Сентябрь'!$H$52</f>
        <v>6.63</v>
      </c>
      <c r="F4" s="5"/>
    </row>
    <row r="5" spans="1:7" ht="39">
      <c r="A5" s="2" t="s">
        <v>6</v>
      </c>
      <c r="B5" s="6">
        <f>'[1]Сентябрь'!$M$48</f>
        <v>3054.08</v>
      </c>
      <c r="C5" s="6">
        <f>'[1]Сентябрь'!$L$48</f>
        <v>2737.15</v>
      </c>
      <c r="D5" s="6">
        <f>'[1]Сентябрь'!$G$48</f>
        <v>310.3</v>
      </c>
      <c r="E5" s="6">
        <f>'[1]Сентябрь'!$H$48</f>
        <v>6.63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2021-01-13T05:32:00Z</dcterms:modified>
  <cp:category/>
  <cp:version/>
  <cp:contentType/>
  <cp:contentStatus/>
</cp:coreProperties>
</file>