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2090" activeTab="0"/>
  </bookViews>
  <sheets>
    <sheet name="3" sheetId="1" r:id="rId1"/>
  </sheets>
  <externalReferences>
    <externalReference r:id="rId4"/>
  </externalReferences>
  <definedNames>
    <definedName name="_xlnm.Print_Area" localSheetId="0">'3'!$A$1:$BN$61</definedName>
  </definedNames>
  <calcPr fullCalcOnLoad="1"/>
</workbook>
</file>

<file path=xl/sharedStrings.xml><?xml version="1.0" encoding="utf-8"?>
<sst xmlns="http://schemas.openxmlformats.org/spreadsheetml/2006/main" count="2298" uniqueCount="177">
  <si>
    <t>Приложение  № 3</t>
  </si>
  <si>
    <t>к приказу Минэнерго России</t>
  </si>
  <si>
    <t>от «28»  июля 2016 г. №728</t>
  </si>
  <si>
    <t>Форма 3. План ввода основных средств</t>
  </si>
  <si>
    <r>
      <t>Инвестиционная программа___</t>
    </r>
    <r>
      <rPr>
        <u val="single"/>
        <sz val="14"/>
        <color indexed="8"/>
        <rFont val="Times New Roman"/>
        <family val="1"/>
      </rPr>
      <t xml:space="preserve">ПАО "Мордовская энергосбытовая компания" </t>
    </r>
    <r>
      <rPr>
        <sz val="14"/>
        <color indexed="8"/>
        <rFont val="Times New Roman"/>
        <family val="1"/>
      </rPr>
      <t>_</t>
    </r>
  </si>
  <si>
    <t xml:space="preserve">                                                         полное наименование субъекта электроэнергетики</t>
  </si>
  <si>
    <r>
      <t>Год раскрытия информации: ___</t>
    </r>
    <r>
      <rPr>
        <u val="single"/>
        <sz val="12"/>
        <rFont val="Times New Roman"/>
        <family val="1"/>
      </rPr>
      <t>2019</t>
    </r>
    <r>
      <rPr>
        <sz val="12"/>
        <rFont val="Times New Roman"/>
        <family val="1"/>
      </rPr>
      <t>______ год</t>
    </r>
  </si>
  <si>
    <r>
      <t xml:space="preserve">Утвержденные плановые значения показателей приведены в соответствии с   </t>
    </r>
    <r>
      <rPr>
        <b/>
        <u val="single"/>
        <sz val="14"/>
        <rFont val="Times New Roman"/>
        <family val="1"/>
      </rPr>
      <t xml:space="preserve">Приказом Министерства энергетики и тарифной политики Республики Мордовия от 31.10.2017 г. (с изменениями утв. Приказом Республиканской службы по тарифам Республики Мордовия от 25.09.2018 г. №86)                 </t>
    </r>
  </si>
  <si>
    <t xml:space="preserve">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</si>
  <si>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</si>
  <si>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</si>
  <si>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</si>
  <si>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Первоначальная стоимость принимаемых к учету основных средств и нематериальных активов, млн рублей (без НДС)</t>
  </si>
  <si>
    <t>Принятие основных средств и нематериальных активов к бухгалтерскому учету в 2017 году</t>
  </si>
  <si>
    <t>Принятие основных средств и нематериальных активов к бухгалтерскому учету</t>
  </si>
  <si>
    <t>Краткое обоснование  корректировки утвержденного плана</t>
  </si>
  <si>
    <t>Год 2018</t>
  </si>
  <si>
    <t>Год 2019</t>
  </si>
  <si>
    <t>Год 2020</t>
  </si>
  <si>
    <t>Итого за период реализации инвестиционной программы</t>
  </si>
  <si>
    <t>Утвержденный план</t>
  </si>
  <si>
    <t>Факт (Предложение по корректировке утвержденного плана)</t>
  </si>
  <si>
    <t xml:space="preserve">Утвержденный план </t>
  </si>
  <si>
    <t>Предложение по корректировке утвержденного плана</t>
  </si>
  <si>
    <t xml:space="preserve">План </t>
  </si>
  <si>
    <t>нематериальные активы</t>
  </si>
  <si>
    <t>основные средства</t>
  </si>
  <si>
    <t>млн рублей (без НДС)</t>
  </si>
  <si>
    <t>км ВОЛС</t>
  </si>
  <si>
    <t>км иных линий связи</t>
  </si>
  <si>
    <r>
      <t>м</t>
    </r>
    <r>
      <rPr>
        <vertAlign val="superscript"/>
        <sz val="12"/>
        <color indexed="8"/>
        <rFont val="Times New Roman"/>
        <family val="1"/>
      </rPr>
      <t>2</t>
    </r>
  </si>
  <si>
    <t>Другое</t>
  </si>
  <si>
    <t>шт.</t>
  </si>
  <si>
    <t>6.1.1</t>
  </si>
  <si>
    <t>6.1.2</t>
  </si>
  <si>
    <t>6.1.3</t>
  </si>
  <si>
    <t>6.1.4</t>
  </si>
  <si>
    <t>6.1.5</t>
  </si>
  <si>
    <t>6.1.6</t>
  </si>
  <si>
    <t>6.2.1</t>
  </si>
  <si>
    <t>6.2.2</t>
  </si>
  <si>
    <t>6.2.3</t>
  </si>
  <si>
    <t>6.2.4</t>
  </si>
  <si>
    <t>6.2.5</t>
  </si>
  <si>
    <t>6.2.6</t>
  </si>
  <si>
    <t>7.1.1</t>
  </si>
  <si>
    <t>7.1.2</t>
  </si>
  <si>
    <t>7.1.3</t>
  </si>
  <si>
    <t>7.1.4</t>
  </si>
  <si>
    <t>7.1.5</t>
  </si>
  <si>
    <t>7.1.6</t>
  </si>
  <si>
    <t>7.2.1</t>
  </si>
  <si>
    <t>7.2.2</t>
  </si>
  <si>
    <t>7.2.3</t>
  </si>
  <si>
    <t>7.2.4</t>
  </si>
  <si>
    <t>7.2.5</t>
  </si>
  <si>
    <t>7.2.6</t>
  </si>
  <si>
    <t>7.3.1</t>
  </si>
  <si>
    <t>7.3.2</t>
  </si>
  <si>
    <t>7.3.3</t>
  </si>
  <si>
    <t>7.3.4</t>
  </si>
  <si>
    <t>7.3.5</t>
  </si>
  <si>
    <t>7.3.6</t>
  </si>
  <si>
    <t>7.4.1</t>
  </si>
  <si>
    <t>7.4.2</t>
  </si>
  <si>
    <t>7.4.3</t>
  </si>
  <si>
    <t>7.4.4</t>
  </si>
  <si>
    <t>7.4.5</t>
  </si>
  <si>
    <t>7.4.6</t>
  </si>
  <si>
    <t>7.5.1</t>
  </si>
  <si>
    <t>7.5.2</t>
  </si>
  <si>
    <t>7.5.3</t>
  </si>
  <si>
    <t>7.5.4</t>
  </si>
  <si>
    <t>7.5.5</t>
  </si>
  <si>
    <t>7.5.6</t>
  </si>
  <si>
    <t>7.6.1</t>
  </si>
  <si>
    <t>7.6.2</t>
  </si>
  <si>
    <t>7.6.3</t>
  </si>
  <si>
    <t>7.6.4</t>
  </si>
  <si>
    <t>7.6.5</t>
  </si>
  <si>
    <t>7.6.6</t>
  </si>
  <si>
    <t>8.1.1</t>
  </si>
  <si>
    <t>8.1.2</t>
  </si>
  <si>
    <t>8.1.3</t>
  </si>
  <si>
    <t>8.1.4</t>
  </si>
  <si>
    <t>8.1.5</t>
  </si>
  <si>
    <t>8.1.6</t>
  </si>
  <si>
    <t>8.2.1</t>
  </si>
  <si>
    <t>8.2.2</t>
  </si>
  <si>
    <t>8.2.3</t>
  </si>
  <si>
    <t>8.2.4</t>
  </si>
  <si>
    <t>8.2.5</t>
  </si>
  <si>
    <t>8.2.6</t>
  </si>
  <si>
    <t>9</t>
  </si>
  <si>
    <t>ВСЕГО по инвестиционной программе, в том числе:</t>
  </si>
  <si>
    <t>Г</t>
  </si>
  <si>
    <t>нд</t>
  </si>
  <si>
    <t>0.1</t>
  </si>
  <si>
    <t>Реконструкция, всего:</t>
  </si>
  <si>
    <t>0.2</t>
  </si>
  <si>
    <t>Модернизация, техническое перевооружение, модификация, всего</t>
  </si>
  <si>
    <t>0.3</t>
  </si>
  <si>
    <t>Новое строительство, создание, покупка, всего:</t>
  </si>
  <si>
    <t>0.4</t>
  </si>
  <si>
    <t>Покупка земельных участков для целей реализации инвестиционных проектов, всего:</t>
  </si>
  <si>
    <t>0.5</t>
  </si>
  <si>
    <t>Прочие инвестиционные проекты, всего:</t>
  </si>
  <si>
    <t>1.</t>
  </si>
  <si>
    <t>Республика Мордовия</t>
  </si>
  <si>
    <t>1.1.</t>
  </si>
  <si>
    <t>Реконструкция, всего, в том числе:</t>
  </si>
  <si>
    <t>1.1.1.</t>
  </si>
  <si>
    <t>Реконструкция зданий (сооружений), всего, в том числе:</t>
  </si>
  <si>
    <t>1.1.1.1.</t>
  </si>
  <si>
    <t>Реконструкция систем инженерно-технического обеспечения зданий (сооружений), всего, в том числе:</t>
  </si>
  <si>
    <t>1.1.1.2.</t>
  </si>
  <si>
    <t>Реконструкция прочих объектов основных средств, всего, в том числе:</t>
  </si>
  <si>
    <t>1.1.2.</t>
  </si>
  <si>
    <t>Реконструкция линий связи и телекоммуникационных систем, всего, втом числе:</t>
  </si>
  <si>
    <t>1.1.3.</t>
  </si>
  <si>
    <t>Реконструкция информационно-вычислительных систем, всего, в том числе:</t>
  </si>
  <si>
    <t>1.2.</t>
  </si>
  <si>
    <t>Модернизация, техническое перевооружение, модификация, всего, в том числе:</t>
  </si>
  <si>
    <t>1.2.1.</t>
  </si>
  <si>
    <t>Модернизация, техническое перевооружение зданий (сооружений), всего в том числе</t>
  </si>
  <si>
    <t>1.2.1.1.</t>
  </si>
  <si>
    <t>Создание, модернизация, техническое перевооружение систем инженерно-технического обеспечения зданий (сооружений), всего, в том числе:</t>
  </si>
  <si>
    <t>1.2.1.2.</t>
  </si>
  <si>
    <t>Модернизация, техническое перевооружение прочих объектов основных средств,всего, в том числе:</t>
  </si>
  <si>
    <t>1.2.2.</t>
  </si>
  <si>
    <t>Модернизация, техническое перевооружение линий связи и телекоммуникациооных систем, всего, в том числе:</t>
  </si>
  <si>
    <t>1.2.3.</t>
  </si>
  <si>
    <t>Модернизация, техническое перевооружение информационно-вычислительных систем, всего, в том числе:</t>
  </si>
  <si>
    <t>1.2.4.</t>
  </si>
  <si>
    <t>Модификация программ для ЭВМ, всего, в том числе:</t>
  </si>
  <si>
    <t>1.3.</t>
  </si>
  <si>
    <t>Новое строительство, создание, покупка, всего, в том числе:</t>
  </si>
  <si>
    <t>1.3.2.</t>
  </si>
  <si>
    <t>Новое строительство, покупка линий связи и телекоммуникационных систем, всего, в том числе:</t>
  </si>
  <si>
    <t>1.3.3.</t>
  </si>
  <si>
    <t>Прочее новое строительство, покупка объектов основных средств, всего, в том числе:</t>
  </si>
  <si>
    <t>1.3.4.</t>
  </si>
  <si>
    <t>Создание, приобретение объектов нематериальных активов,всего,в том числе:</t>
  </si>
  <si>
    <t>1.3.4.1.</t>
  </si>
  <si>
    <t>Создание программ для ЭВМ, приобретение исключительных прав на программы для ЭВМ, всего, в том числе:</t>
  </si>
  <si>
    <t>1.3.4.1.1.</t>
  </si>
  <si>
    <t xml:space="preserve">Внедрение программного комплекса системы управления и взаимодействия с клиентами </t>
  </si>
  <si>
    <t>Н_MESK02</t>
  </si>
  <si>
    <t>1.3.4.1.1.1.</t>
  </si>
  <si>
    <t>Система CRM</t>
  </si>
  <si>
    <t>1.3.4.1.1.2.</t>
  </si>
  <si>
    <t>Cистема "ЭНЕРГОБИЛЛИНГ"</t>
  </si>
  <si>
    <t>1.3.4.2.</t>
  </si>
  <si>
    <t>Создание, приобретение прочих объектов нематериальных активов, всего, в том числе:</t>
  </si>
  <si>
    <t>1.4.</t>
  </si>
  <si>
    <t>Покупка земельных участков для целей реализации инвестиционных проектов, всего, в том числе:</t>
  </si>
  <si>
    <t>1.5.</t>
  </si>
  <si>
    <t>Прочие инвестиционные проекты, всего, в том числе:</t>
  </si>
  <si>
    <t>1.5.1.</t>
  </si>
  <si>
    <t>Приобретение служебного транспорта</t>
  </si>
  <si>
    <t>Н_MESK01</t>
  </si>
  <si>
    <t>1.5.1.1.</t>
  </si>
  <si>
    <t>Автомобиль марки Лада-Гранда</t>
  </si>
  <si>
    <t>2</t>
  </si>
  <si>
    <t>1.5.1.2.</t>
  </si>
  <si>
    <t>Автомобиль марки УАЗ-220695</t>
  </si>
  <si>
    <t>1.5.2.</t>
  </si>
  <si>
    <t>АСКУЭ БП Комсомольский, Чамзинка, Апраксино</t>
  </si>
  <si>
    <t>Н_MESK03</t>
  </si>
  <si>
    <t>2306</t>
  </si>
  <si>
    <t>2231</t>
  </si>
  <si>
    <t>1.5.3.</t>
  </si>
  <si>
    <t>Установка автоматизированной системы коммерческого  учета оптового рынка</t>
  </si>
  <si>
    <t>Н_MESK04</t>
  </si>
  <si>
    <t>0</t>
  </si>
  <si>
    <t>12</t>
  </si>
  <si>
    <t>6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</si>
</sst>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</numFmts>
  <fonts count="57">
    <font>
      <sz val="12"/>
      <name val="Times New Roman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color indexed="8"/>
      <name val="SimSun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b/>
      <u val="single"/>
      <sz val="14"/>
      <name val="Times New Roman"/>
      <family val="1"/>
    </font>
    <font>
      <vertAlign val="superscript"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14" fillId="25" borderId="0" applyNumberFormat="0" applyBorder="0" applyAlignment="0" applyProtection="0"/>
    <xf numFmtId="0" fontId="35" fillId="26" borderId="0" applyNumberFormat="0" applyBorder="0" applyAlignment="0" applyProtection="0"/>
    <xf numFmtId="0" fontId="14" fillId="17" borderId="0" applyNumberFormat="0" applyBorder="0" applyAlignment="0" applyProtection="0"/>
    <xf numFmtId="0" fontId="35" fillId="27" borderId="0" applyNumberFormat="0" applyBorder="0" applyAlignment="0" applyProtection="0"/>
    <xf numFmtId="0" fontId="14" fillId="19" borderId="0" applyNumberFormat="0" applyBorder="0" applyAlignment="0" applyProtection="0"/>
    <xf numFmtId="0" fontId="35" fillId="28" borderId="0" applyNumberFormat="0" applyBorder="0" applyAlignment="0" applyProtection="0"/>
    <xf numFmtId="0" fontId="14" fillId="29" borderId="0" applyNumberFormat="0" applyBorder="0" applyAlignment="0" applyProtection="0"/>
    <xf numFmtId="0" fontId="35" fillId="30" borderId="0" applyNumberFormat="0" applyBorder="0" applyAlignment="0" applyProtection="0"/>
    <xf numFmtId="0" fontId="14" fillId="31" borderId="0" applyNumberFormat="0" applyBorder="0" applyAlignment="0" applyProtection="0"/>
    <xf numFmtId="0" fontId="35" fillId="32" borderId="0" applyNumberFormat="0" applyBorder="0" applyAlignment="0" applyProtection="0"/>
    <xf numFmtId="0" fontId="14" fillId="33" borderId="0" applyNumberFormat="0" applyBorder="0" applyAlignment="0" applyProtection="0"/>
    <xf numFmtId="0" fontId="15" fillId="0" borderId="0">
      <alignment/>
      <protection/>
    </xf>
    <xf numFmtId="0" fontId="35" fillId="34" borderId="0" applyNumberFormat="0" applyBorder="0" applyAlignment="0" applyProtection="0"/>
    <xf numFmtId="0" fontId="14" fillId="35" borderId="0" applyNumberFormat="0" applyBorder="0" applyAlignment="0" applyProtection="0"/>
    <xf numFmtId="0" fontId="35" fillId="36" borderId="0" applyNumberFormat="0" applyBorder="0" applyAlignment="0" applyProtection="0"/>
    <xf numFmtId="0" fontId="14" fillId="37" borderId="0" applyNumberFormat="0" applyBorder="0" applyAlignment="0" applyProtection="0"/>
    <xf numFmtId="0" fontId="35" fillId="38" borderId="0" applyNumberFormat="0" applyBorder="0" applyAlignment="0" applyProtection="0"/>
    <xf numFmtId="0" fontId="14" fillId="39" borderId="0" applyNumberFormat="0" applyBorder="0" applyAlignment="0" applyProtection="0"/>
    <xf numFmtId="0" fontId="35" fillId="40" borderId="0" applyNumberFormat="0" applyBorder="0" applyAlignment="0" applyProtection="0"/>
    <xf numFmtId="0" fontId="14" fillId="29" borderId="0" applyNumberFormat="0" applyBorder="0" applyAlignment="0" applyProtection="0"/>
    <xf numFmtId="0" fontId="35" fillId="41" borderId="0" applyNumberFormat="0" applyBorder="0" applyAlignment="0" applyProtection="0"/>
    <xf numFmtId="0" fontId="14" fillId="31" borderId="0" applyNumberFormat="0" applyBorder="0" applyAlignment="0" applyProtection="0"/>
    <xf numFmtId="0" fontId="35" fillId="42" borderId="0" applyNumberFormat="0" applyBorder="0" applyAlignment="0" applyProtection="0"/>
    <xf numFmtId="0" fontId="14" fillId="43" borderId="0" applyNumberFormat="0" applyBorder="0" applyAlignment="0" applyProtection="0"/>
    <xf numFmtId="0" fontId="36" fillId="44" borderId="1" applyNumberFormat="0" applyAlignment="0" applyProtection="0"/>
    <xf numFmtId="0" fontId="16" fillId="13" borderId="2" applyNumberFormat="0" applyAlignment="0" applyProtection="0"/>
    <xf numFmtId="0" fontId="37" fillId="45" borderId="3" applyNumberFormat="0" applyAlignment="0" applyProtection="0"/>
    <xf numFmtId="0" fontId="17" fillId="46" borderId="4" applyNumberFormat="0" applyAlignment="0" applyProtection="0"/>
    <xf numFmtId="0" fontId="38" fillId="45" borderId="1" applyNumberFormat="0" applyAlignment="0" applyProtection="0"/>
    <xf numFmtId="0" fontId="18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19" fillId="0" borderId="6" applyNumberFormat="0" applyFill="0" applyAlignment="0" applyProtection="0"/>
    <xf numFmtId="0" fontId="40" fillId="0" borderId="7" applyNumberFormat="0" applyFill="0" applyAlignment="0" applyProtection="0"/>
    <xf numFmtId="0" fontId="20" fillId="0" borderId="8" applyNumberFormat="0" applyFill="0" applyAlignment="0" applyProtection="0"/>
    <xf numFmtId="0" fontId="41" fillId="0" borderId="9" applyNumberFormat="0" applyFill="0" applyAlignment="0" applyProtection="0"/>
    <xf numFmtId="0" fontId="2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22" fillId="0" borderId="12" applyNumberFormat="0" applyFill="0" applyAlignment="0" applyProtection="0"/>
    <xf numFmtId="0" fontId="43" fillId="47" borderId="13" applyNumberFormat="0" applyAlignment="0" applyProtection="0"/>
    <xf numFmtId="0" fontId="23" fillId="48" borderId="14" applyNumberFormat="0" applyAlignment="0" applyProtection="0"/>
    <xf numFmtId="0" fontId="4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25" fillId="50" borderId="0" applyNumberFormat="0" applyBorder="0" applyAlignment="0" applyProtection="0"/>
    <xf numFmtId="0" fontId="1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47" fillId="51" borderId="0" applyNumberFormat="0" applyBorder="0" applyAlignment="0" applyProtection="0"/>
    <xf numFmtId="0" fontId="27" fillId="5" borderId="0" applyNumberFormat="0" applyBorder="0" applyAlignment="0" applyProtection="0"/>
    <xf numFmtId="0" fontId="4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7" applyNumberFormat="0" applyFill="0" applyAlignment="0" applyProtection="0"/>
    <xf numFmtId="0" fontId="29" fillId="0" borderId="18" applyNumberFormat="0" applyFill="0" applyAlignment="0" applyProtection="0"/>
    <xf numFmtId="0" fontId="30" fillId="0" borderId="0">
      <alignment/>
      <protection/>
    </xf>
    <xf numFmtId="0" fontId="5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0" fontId="51" fillId="54" borderId="0" applyNumberFormat="0" applyBorder="0" applyAlignment="0" applyProtection="0"/>
    <xf numFmtId="0" fontId="32" fillId="7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91" applyFont="1" applyAlignment="1">
      <alignment horizontal="right" vertical="center"/>
      <protection/>
    </xf>
    <xf numFmtId="0" fontId="2" fillId="0" borderId="0" xfId="91" applyFont="1" applyAlignment="1">
      <alignment horizontal="right"/>
      <protection/>
    </xf>
    <xf numFmtId="0" fontId="5" fillId="0" borderId="0" xfId="0" applyFont="1" applyFill="1" applyAlignment="1">
      <alignment horizontal="center"/>
    </xf>
    <xf numFmtId="0" fontId="52" fillId="0" borderId="0" xfId="199" applyFont="1" applyAlignment="1">
      <alignment vertical="center"/>
      <protection/>
    </xf>
    <xf numFmtId="0" fontId="52" fillId="0" borderId="0" xfId="199" applyFont="1" applyFill="1" applyAlignment="1">
      <alignment vertical="center"/>
      <protection/>
    </xf>
    <xf numFmtId="4" fontId="52" fillId="0" borderId="0" xfId="199" applyNumberFormat="1" applyFont="1" applyAlignment="1">
      <alignment vertical="center"/>
      <protection/>
    </xf>
    <xf numFmtId="0" fontId="53" fillId="0" borderId="0" xfId="199" applyFont="1" applyAlignment="1">
      <alignment vertical="top"/>
      <protection/>
    </xf>
    <xf numFmtId="0" fontId="53" fillId="0" borderId="0" xfId="199" applyFont="1" applyFill="1" applyAlignment="1">
      <alignment vertical="top"/>
      <protection/>
    </xf>
    <xf numFmtId="0" fontId="53" fillId="0" borderId="0" xfId="199" applyFont="1" applyAlignment="1">
      <alignment horizontal="center" vertical="top"/>
      <protection/>
    </xf>
    <xf numFmtId="0" fontId="53" fillId="0" borderId="0" xfId="199" applyFont="1" applyFill="1" applyAlignment="1">
      <alignment horizontal="center" vertical="top"/>
      <protection/>
    </xf>
    <xf numFmtId="0" fontId="54" fillId="0" borderId="0" xfId="95" applyFont="1" applyFill="1" applyBorder="1" applyAlignment="1">
      <alignment/>
      <protection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5" fillId="0" borderId="0" xfId="234" applyFont="1" applyFill="1" applyBorder="1" applyAlignment="1">
      <alignment/>
      <protection/>
    </xf>
    <xf numFmtId="0" fontId="55" fillId="0" borderId="0" xfId="97" applyFont="1" applyFill="1" applyBorder="1" applyAlignment="1">
      <alignment vertical="center"/>
      <protection/>
    </xf>
    <xf numFmtId="0" fontId="54" fillId="0" borderId="19" xfId="97" applyFont="1" applyFill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 textRotation="90" wrapText="1"/>
    </xf>
    <xf numFmtId="0" fontId="54" fillId="0" borderId="19" xfId="97" applyFont="1" applyFill="1" applyBorder="1" applyAlignment="1">
      <alignment horizontal="center" vertical="center" textRotation="90" wrapText="1"/>
      <protection/>
    </xf>
    <xf numFmtId="0" fontId="54" fillId="0" borderId="19" xfId="97" applyFont="1" applyFill="1" applyBorder="1" applyAlignment="1">
      <alignment horizontal="center" vertical="center"/>
      <protection/>
    </xf>
    <xf numFmtId="49" fontId="54" fillId="0" borderId="19" xfId="97" applyNumberFormat="1" applyFont="1" applyFill="1" applyBorder="1" applyAlignment="1">
      <alignment horizontal="center" vertical="center"/>
      <protection/>
    </xf>
    <xf numFmtId="0" fontId="5" fillId="0" borderId="1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4" fontId="54" fillId="0" borderId="19" xfId="97" applyNumberFormat="1" applyFont="1" applyFill="1" applyBorder="1" applyAlignment="1">
      <alignment horizontal="center" vertical="center"/>
      <protection/>
    </xf>
    <xf numFmtId="3" fontId="54" fillId="0" borderId="19" xfId="97" applyNumberFormat="1" applyFont="1" applyFill="1" applyBorder="1" applyAlignment="1">
      <alignment horizontal="center" vertical="center"/>
      <protection/>
    </xf>
    <xf numFmtId="4" fontId="0" fillId="0" borderId="0" xfId="0" applyNumberFormat="1" applyFont="1" applyFill="1" applyAlignment="1">
      <alignment/>
    </xf>
    <xf numFmtId="1" fontId="5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2" fontId="54" fillId="0" borderId="19" xfId="97" applyNumberFormat="1" applyFont="1" applyFill="1" applyBorder="1" applyAlignment="1">
      <alignment horizontal="center" vertical="center"/>
      <protection/>
    </xf>
    <xf numFmtId="1" fontId="54" fillId="0" borderId="19" xfId="97" applyNumberFormat="1" applyFont="1" applyFill="1" applyBorder="1" applyAlignment="1">
      <alignment horizontal="center" vertical="center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left" vertical="center" wrapText="1"/>
    </xf>
    <xf numFmtId="4" fontId="12" fillId="0" borderId="19" xfId="0" applyNumberFormat="1" applyFont="1" applyFill="1" applyBorder="1" applyAlignment="1">
      <alignment horizontal="center" vertical="center" wrapText="1"/>
    </xf>
    <xf numFmtId="4" fontId="56" fillId="0" borderId="19" xfId="97" applyNumberFormat="1" applyFont="1" applyFill="1" applyBorder="1" applyAlignment="1">
      <alignment horizontal="center" vertical="center"/>
      <protection/>
    </xf>
    <xf numFmtId="49" fontId="56" fillId="0" borderId="19" xfId="97" applyNumberFormat="1" applyFont="1" applyFill="1" applyBorder="1" applyAlignment="1">
      <alignment horizontal="center" vertical="center"/>
      <protection/>
    </xf>
    <xf numFmtId="49" fontId="12" fillId="0" borderId="19" xfId="0" applyNumberFormat="1" applyFont="1" applyFill="1" applyBorder="1" applyAlignment="1">
      <alignment horizontal="center" vertical="center" wrapText="1"/>
    </xf>
    <xf numFmtId="3" fontId="56" fillId="0" borderId="19" xfId="97" applyNumberFormat="1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/>
    </xf>
    <xf numFmtId="0" fontId="56" fillId="0" borderId="19" xfId="97" applyFont="1" applyFill="1" applyBorder="1" applyAlignment="1">
      <alignment horizontal="center" vertical="center"/>
      <protection/>
    </xf>
    <xf numFmtId="0" fontId="56" fillId="0" borderId="19" xfId="97" applyNumberFormat="1" applyFont="1" applyFill="1" applyBorder="1" applyAlignment="1">
      <alignment horizontal="center" vertical="center"/>
      <protection/>
    </xf>
    <xf numFmtId="0" fontId="54" fillId="0" borderId="19" xfId="97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center" wrapText="1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55" fillId="0" borderId="0" xfId="95" applyFont="1" applyFill="1" applyBorder="1" applyAlignment="1">
      <alignment horizontal="center"/>
      <protection/>
    </xf>
    <xf numFmtId="0" fontId="5" fillId="0" borderId="0" xfId="0" applyFont="1" applyFill="1" applyAlignment="1">
      <alignment horizontal="center"/>
    </xf>
    <xf numFmtId="0" fontId="52" fillId="0" borderId="0" xfId="199" applyFont="1" applyAlignment="1">
      <alignment horizontal="center" vertical="center"/>
      <protection/>
    </xf>
    <xf numFmtId="0" fontId="53" fillId="0" borderId="0" xfId="199" applyFont="1" applyAlignment="1">
      <alignment horizontal="center" vertical="top"/>
      <protection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20" xfId="234" applyFont="1" applyFill="1" applyBorder="1" applyAlignment="1">
      <alignment horizontal="center"/>
      <protection/>
    </xf>
    <xf numFmtId="0" fontId="54" fillId="0" borderId="21" xfId="97" applyFont="1" applyFill="1" applyBorder="1" applyAlignment="1">
      <alignment horizontal="center" vertical="center" wrapText="1"/>
      <protection/>
    </xf>
    <xf numFmtId="0" fontId="54" fillId="0" borderId="22" xfId="97" applyFont="1" applyFill="1" applyBorder="1" applyAlignment="1">
      <alignment horizontal="center" vertical="center" wrapText="1"/>
      <protection/>
    </xf>
    <xf numFmtId="0" fontId="54" fillId="0" borderId="23" xfId="97" applyFont="1" applyFill="1" applyBorder="1" applyAlignment="1">
      <alignment horizontal="center" vertical="center" wrapText="1"/>
      <protection/>
    </xf>
    <xf numFmtId="0" fontId="54" fillId="0" borderId="19" xfId="97" applyFont="1" applyFill="1" applyBorder="1" applyAlignment="1">
      <alignment horizontal="center" vertical="center" wrapText="1"/>
      <protection/>
    </xf>
    <xf numFmtId="0" fontId="54" fillId="0" borderId="19" xfId="97" applyFont="1" applyFill="1" applyBorder="1" applyAlignment="1">
      <alignment horizontal="center" vertical="center"/>
      <protection/>
    </xf>
    <xf numFmtId="0" fontId="54" fillId="0" borderId="24" xfId="97" applyFont="1" applyFill="1" applyBorder="1" applyAlignment="1">
      <alignment horizontal="center" vertical="center" wrapText="1"/>
      <protection/>
    </xf>
    <xf numFmtId="0" fontId="54" fillId="0" borderId="25" xfId="97" applyFont="1" applyFill="1" applyBorder="1" applyAlignment="1">
      <alignment horizontal="center" vertical="center" wrapText="1"/>
      <protection/>
    </xf>
    <xf numFmtId="0" fontId="54" fillId="0" borderId="24" xfId="97" applyFont="1" applyFill="1" applyBorder="1" applyAlignment="1">
      <alignment horizontal="center" vertical="center"/>
      <protection/>
    </xf>
    <xf numFmtId="0" fontId="54" fillId="0" borderId="25" xfId="97" applyFont="1" applyFill="1" applyBorder="1" applyAlignment="1">
      <alignment horizontal="center" vertical="center"/>
      <protection/>
    </xf>
  </cellXfs>
  <cellStyles count="278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2 2" xfId="88"/>
    <cellStyle name="Обычный 2" xfId="89"/>
    <cellStyle name="Обычный 2 26 2" xfId="90"/>
    <cellStyle name="Обычный 3" xfId="91"/>
    <cellStyle name="Обычный 3 2" xfId="92"/>
    <cellStyle name="Обычный 3 2 2 2" xfId="93"/>
    <cellStyle name="Обычный 3 21" xfId="94"/>
    <cellStyle name="Обычный 4" xfId="95"/>
    <cellStyle name="Обычный 4 2" xfId="96"/>
    <cellStyle name="Обычный 5" xfId="97"/>
    <cellStyle name="Обычный 6" xfId="98"/>
    <cellStyle name="Обычный 6 2" xfId="99"/>
    <cellStyle name="Обычный 6 2 2" xfId="100"/>
    <cellStyle name="Обычный 6 2 2 2" xfId="101"/>
    <cellStyle name="Обычный 6 2 2 2 2" xfId="102"/>
    <cellStyle name="Обычный 6 2 2 2 2 2" xfId="103"/>
    <cellStyle name="Обычный 6 2 2 2 2 2 2" xfId="104"/>
    <cellStyle name="Обычный 6 2 2 2 2 2 3" xfId="105"/>
    <cellStyle name="Обычный 6 2 2 2 2 3" xfId="106"/>
    <cellStyle name="Обычный 6 2 2 2 2 4" xfId="107"/>
    <cellStyle name="Обычный 6 2 2 2 3" xfId="108"/>
    <cellStyle name="Обычный 6 2 2 2 3 2" xfId="109"/>
    <cellStyle name="Обычный 6 2 2 2 3 3" xfId="110"/>
    <cellStyle name="Обычный 6 2 2 2 4" xfId="111"/>
    <cellStyle name="Обычный 6 2 2 2 5" xfId="112"/>
    <cellStyle name="Обычный 6 2 2 3" xfId="113"/>
    <cellStyle name="Обычный 6 2 2 3 2" xfId="114"/>
    <cellStyle name="Обычный 6 2 2 3 2 2" xfId="115"/>
    <cellStyle name="Обычный 6 2 2 3 2 3" xfId="116"/>
    <cellStyle name="Обычный 6 2 2 3 3" xfId="117"/>
    <cellStyle name="Обычный 6 2 2 3 4" xfId="118"/>
    <cellStyle name="Обычный 6 2 2 4" xfId="119"/>
    <cellStyle name="Обычный 6 2 2 4 2" xfId="120"/>
    <cellStyle name="Обычный 6 2 2 4 2 2" xfId="121"/>
    <cellStyle name="Обычный 6 2 2 4 2 3" xfId="122"/>
    <cellStyle name="Обычный 6 2 2 4 3" xfId="123"/>
    <cellStyle name="Обычный 6 2 2 4 4" xfId="124"/>
    <cellStyle name="Обычный 6 2 2 5" xfId="125"/>
    <cellStyle name="Обычный 6 2 2 5 2" xfId="126"/>
    <cellStyle name="Обычный 6 2 2 5 3" xfId="127"/>
    <cellStyle name="Обычный 6 2 2 6" xfId="128"/>
    <cellStyle name="Обычный 6 2 2 7" xfId="129"/>
    <cellStyle name="Обычный 6 2 2 8" xfId="130"/>
    <cellStyle name="Обычный 6 2 3" xfId="131"/>
    <cellStyle name="Обычный 6 2 3 2" xfId="132"/>
    <cellStyle name="Обычный 6 2 3 2 2" xfId="133"/>
    <cellStyle name="Обычный 6 2 3 2 2 2" xfId="134"/>
    <cellStyle name="Обычный 6 2 3 2 2 2 2" xfId="135"/>
    <cellStyle name="Обычный 6 2 3 2 2 2 3" xfId="136"/>
    <cellStyle name="Обычный 6 2 3 2 2 3" xfId="137"/>
    <cellStyle name="Обычный 6 2 3 2 2 4" xfId="138"/>
    <cellStyle name="Обычный 6 2 3 2 3" xfId="139"/>
    <cellStyle name="Обычный 6 2 3 2 3 2" xfId="140"/>
    <cellStyle name="Обычный 6 2 3 2 3 3" xfId="141"/>
    <cellStyle name="Обычный 6 2 3 2 4" xfId="142"/>
    <cellStyle name="Обычный 6 2 3 2 5" xfId="143"/>
    <cellStyle name="Обычный 6 2 3 3" xfId="144"/>
    <cellStyle name="Обычный 6 2 3 3 2" xfId="145"/>
    <cellStyle name="Обычный 6 2 3 3 2 2" xfId="146"/>
    <cellStyle name="Обычный 6 2 3 3 2 3" xfId="147"/>
    <cellStyle name="Обычный 6 2 3 3 3" xfId="148"/>
    <cellStyle name="Обычный 6 2 3 3 4" xfId="149"/>
    <cellStyle name="Обычный 6 2 3 4" xfId="150"/>
    <cellStyle name="Обычный 6 2 3 4 2" xfId="151"/>
    <cellStyle name="Обычный 6 2 3 4 2 2" xfId="152"/>
    <cellStyle name="Обычный 6 2 3 4 2 3" xfId="153"/>
    <cellStyle name="Обычный 6 2 3 4 3" xfId="154"/>
    <cellStyle name="Обычный 6 2 3 4 4" xfId="155"/>
    <cellStyle name="Обычный 6 2 3 5" xfId="156"/>
    <cellStyle name="Обычный 6 2 3 5 2" xfId="157"/>
    <cellStyle name="Обычный 6 2 3 5 3" xfId="158"/>
    <cellStyle name="Обычный 6 2 3 6" xfId="159"/>
    <cellStyle name="Обычный 6 2 3 7" xfId="160"/>
    <cellStyle name="Обычный 6 2 3 8" xfId="161"/>
    <cellStyle name="Обычный 6 2 3 9" xfId="162"/>
    <cellStyle name="Обычный 6 2 4" xfId="163"/>
    <cellStyle name="Обычный 6 2 4 2" xfId="164"/>
    <cellStyle name="Обычный 6 2 4 2 2" xfId="165"/>
    <cellStyle name="Обычный 6 2 4 2 3" xfId="166"/>
    <cellStyle name="Обычный 6 2 4 3" xfId="167"/>
    <cellStyle name="Обычный 6 2 4 4" xfId="168"/>
    <cellStyle name="Обычный 6 2 5" xfId="169"/>
    <cellStyle name="Обычный 6 2 5 2" xfId="170"/>
    <cellStyle name="Обычный 6 2 5 2 2" xfId="171"/>
    <cellStyle name="Обычный 6 2 5 2 3" xfId="172"/>
    <cellStyle name="Обычный 6 2 5 3" xfId="173"/>
    <cellStyle name="Обычный 6 2 5 4" xfId="174"/>
    <cellStyle name="Обычный 6 2 6" xfId="175"/>
    <cellStyle name="Обычный 6 2 6 2" xfId="176"/>
    <cellStyle name="Обычный 6 2 6 3" xfId="177"/>
    <cellStyle name="Обычный 6 2 7" xfId="178"/>
    <cellStyle name="Обычный 6 2 8" xfId="179"/>
    <cellStyle name="Обычный 6 2 9" xfId="180"/>
    <cellStyle name="Обычный 6 3" xfId="181"/>
    <cellStyle name="Обычный 6 3 2" xfId="182"/>
    <cellStyle name="Обычный 6 3 2 2" xfId="183"/>
    <cellStyle name="Обычный 6 3 2 3" xfId="184"/>
    <cellStyle name="Обычный 6 3 3" xfId="185"/>
    <cellStyle name="Обычный 6 3 4" xfId="186"/>
    <cellStyle name="Обычный 6 4" xfId="187"/>
    <cellStyle name="Обычный 6 4 2" xfId="188"/>
    <cellStyle name="Обычный 6 4 2 2" xfId="189"/>
    <cellStyle name="Обычный 6 4 2 3" xfId="190"/>
    <cellStyle name="Обычный 6 4 3" xfId="191"/>
    <cellStyle name="Обычный 6 4 4" xfId="192"/>
    <cellStyle name="Обычный 6 5" xfId="193"/>
    <cellStyle name="Обычный 6 5 2" xfId="194"/>
    <cellStyle name="Обычный 6 5 3" xfId="195"/>
    <cellStyle name="Обычный 6 6" xfId="196"/>
    <cellStyle name="Обычный 6 7" xfId="197"/>
    <cellStyle name="Обычный 6 8" xfId="198"/>
    <cellStyle name="Обычный 7" xfId="199"/>
    <cellStyle name="Обычный 7 2" xfId="200"/>
    <cellStyle name="Обычный 7 2 2" xfId="201"/>
    <cellStyle name="Обычный 7 2 2 2" xfId="202"/>
    <cellStyle name="Обычный 7 2 2 2 2" xfId="203"/>
    <cellStyle name="Обычный 7 2 2 2 3" xfId="204"/>
    <cellStyle name="Обычный 7 2 2 3" xfId="205"/>
    <cellStyle name="Обычный 7 2 2 4" xfId="206"/>
    <cellStyle name="Обычный 7 2 3" xfId="207"/>
    <cellStyle name="Обычный 7 2 3 2" xfId="208"/>
    <cellStyle name="Обычный 7 2 3 2 2" xfId="209"/>
    <cellStyle name="Обычный 7 2 3 2 3" xfId="210"/>
    <cellStyle name="Обычный 7 2 3 3" xfId="211"/>
    <cellStyle name="Обычный 7 2 3 4" xfId="212"/>
    <cellStyle name="Обычный 7 2 4" xfId="213"/>
    <cellStyle name="Обычный 7 2 4 2" xfId="214"/>
    <cellStyle name="Обычный 7 2 4 3" xfId="215"/>
    <cellStyle name="Обычный 7 2 5" xfId="216"/>
    <cellStyle name="Обычный 7 2 6" xfId="217"/>
    <cellStyle name="Обычный 7 2 7" xfId="218"/>
    <cellStyle name="Обычный 8" xfId="219"/>
    <cellStyle name="Обычный 9" xfId="220"/>
    <cellStyle name="Обычный 9 2" xfId="221"/>
    <cellStyle name="Обычный 9 2 2" xfId="222"/>
    <cellStyle name="Обычный 9 2 2 2" xfId="223"/>
    <cellStyle name="Обычный 9 2 2 3" xfId="224"/>
    <cellStyle name="Обычный 9 2 2 4" xfId="225"/>
    <cellStyle name="Обычный 9 2 3" xfId="226"/>
    <cellStyle name="Обычный 9 2 4" xfId="227"/>
    <cellStyle name="Обычный 9 3" xfId="228"/>
    <cellStyle name="Обычный 9 3 2" xfId="229"/>
    <cellStyle name="Обычный 9 3 3" xfId="230"/>
    <cellStyle name="Обычный 9 3 4" xfId="231"/>
    <cellStyle name="Обычный 9 4" xfId="232"/>
    <cellStyle name="Обычный 9 5" xfId="233"/>
    <cellStyle name="Обычный_Форматы по компаниям_last" xfId="234"/>
    <cellStyle name="Плохой" xfId="235"/>
    <cellStyle name="Плохой 2" xfId="236"/>
    <cellStyle name="Пояснение" xfId="237"/>
    <cellStyle name="Пояснение 2" xfId="238"/>
    <cellStyle name="Примечание" xfId="239"/>
    <cellStyle name="Примечание 2" xfId="240"/>
    <cellStyle name="Percent" xfId="241"/>
    <cellStyle name="Процентный 2" xfId="242"/>
    <cellStyle name="Процентный 3" xfId="243"/>
    <cellStyle name="Связанная ячейка" xfId="244"/>
    <cellStyle name="Связанная ячейка 2" xfId="245"/>
    <cellStyle name="Стиль 1" xfId="246"/>
    <cellStyle name="Текст предупреждения" xfId="247"/>
    <cellStyle name="Текст предупреждения 2" xfId="248"/>
    <cellStyle name="Comma" xfId="249"/>
    <cellStyle name="Comma [0]" xfId="250"/>
    <cellStyle name="Финансовый 2" xfId="251"/>
    <cellStyle name="Финансовый 2 2" xfId="252"/>
    <cellStyle name="Финансовый 2 2 2" xfId="253"/>
    <cellStyle name="Финансовый 2 2 2 2" xfId="254"/>
    <cellStyle name="Финансовый 2 2 2 2 2" xfId="255"/>
    <cellStyle name="Финансовый 2 2 2 3" xfId="256"/>
    <cellStyle name="Финансовый 2 2 3" xfId="257"/>
    <cellStyle name="Финансовый 2 2 4" xfId="258"/>
    <cellStyle name="Финансовый 2 3" xfId="259"/>
    <cellStyle name="Финансовый 2 3 2" xfId="260"/>
    <cellStyle name="Финансовый 2 3 2 2" xfId="261"/>
    <cellStyle name="Финансовый 2 3 2 3" xfId="262"/>
    <cellStyle name="Финансовый 2 3 3" xfId="263"/>
    <cellStyle name="Финансовый 2 3 4" xfId="264"/>
    <cellStyle name="Финансовый 2 4" xfId="265"/>
    <cellStyle name="Финансовый 2 4 2" xfId="266"/>
    <cellStyle name="Финансовый 2 4 3" xfId="267"/>
    <cellStyle name="Финансовый 2 5" xfId="268"/>
    <cellStyle name="Финансовый 2 6" xfId="269"/>
    <cellStyle name="Финансовый 2 7" xfId="270"/>
    <cellStyle name="Финансовый 3" xfId="271"/>
    <cellStyle name="Финансовый 3 2" xfId="272"/>
    <cellStyle name="Финансовый 3 2 2" xfId="273"/>
    <cellStyle name="Финансовый 3 2 2 2" xfId="274"/>
    <cellStyle name="Финансовый 3 2 2 3" xfId="275"/>
    <cellStyle name="Финансовый 3 2 3" xfId="276"/>
    <cellStyle name="Финансовый 3 2 4" xfId="277"/>
    <cellStyle name="Финансовый 3 3" xfId="278"/>
    <cellStyle name="Финансовый 3 3 2" xfId="279"/>
    <cellStyle name="Финансовый 3 3 2 2" xfId="280"/>
    <cellStyle name="Финансовый 3 3 2 3" xfId="281"/>
    <cellStyle name="Финансовый 3 3 3" xfId="282"/>
    <cellStyle name="Финансовый 3 3 4" xfId="283"/>
    <cellStyle name="Финансовый 3 4" xfId="284"/>
    <cellStyle name="Финансовый 3 4 2" xfId="285"/>
    <cellStyle name="Финансовый 3 4 3" xfId="286"/>
    <cellStyle name="Финансовый 3 5" xfId="287"/>
    <cellStyle name="Финансовый 3 6" xfId="288"/>
    <cellStyle name="Финансовый 3 7" xfId="289"/>
    <cellStyle name="Хороший" xfId="290"/>
    <cellStyle name="Хороший 2" xfId="2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3;&#1072;&#1085;%20&#1087;&#1088;&#1080;&#1085;&#1103;&#1090;&#1080;&#1103;%20&#1082;%20&#1073;&#1091;&#1093;,%20&#1091;&#1095;&#1077;&#1090;&#1091;%20&#1054;&#105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</sheetNames>
    <sheetDataSet>
      <sheetData sheetId="1">
        <row r="45">
          <cell r="H45">
            <v>9.8305</v>
          </cell>
          <cell r="I45">
            <v>9.8305</v>
          </cell>
          <cell r="AC45">
            <v>4.91525</v>
          </cell>
          <cell r="AD45">
            <v>4.91525</v>
          </cell>
          <cell r="AE45">
            <v>4.91525</v>
          </cell>
          <cell r="AF45">
            <v>4.91525</v>
          </cell>
          <cell r="AH45">
            <v>0</v>
          </cell>
        </row>
        <row r="46">
          <cell r="H46">
            <v>5</v>
          </cell>
          <cell r="I46">
            <v>5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5</v>
          </cell>
          <cell r="AH46">
            <v>5</v>
          </cell>
        </row>
        <row r="51">
          <cell r="H51">
            <v>2.13847458</v>
          </cell>
          <cell r="I51">
            <v>2.13847458</v>
          </cell>
          <cell r="AC51">
            <v>0.661</v>
          </cell>
          <cell r="AD51">
            <v>0.661</v>
          </cell>
          <cell r="AE51">
            <v>0.73881</v>
          </cell>
          <cell r="AG51">
            <v>0.73881</v>
          </cell>
        </row>
        <row r="52">
          <cell r="H52">
            <v>2.88135593</v>
          </cell>
          <cell r="I52">
            <v>2.88135593</v>
          </cell>
          <cell r="AC52">
            <v>1.102</v>
          </cell>
          <cell r="AD52">
            <v>1.102</v>
          </cell>
          <cell r="AE52">
            <v>1.18644</v>
          </cell>
          <cell r="AG52">
            <v>0.59322034</v>
          </cell>
        </row>
        <row r="53">
          <cell r="H53">
            <v>159.62409232</v>
          </cell>
          <cell r="I53">
            <v>159.62409232</v>
          </cell>
          <cell r="AC53">
            <v>17.403</v>
          </cell>
          <cell r="AD53">
            <v>17.403</v>
          </cell>
          <cell r="AE53">
            <v>29.72711818</v>
          </cell>
          <cell r="AF53">
            <v>29.72711818</v>
          </cell>
          <cell r="AG53">
            <v>28.90654345</v>
          </cell>
          <cell r="AH53">
            <v>28.90654345</v>
          </cell>
        </row>
        <row r="54">
          <cell r="H54">
            <v>3.074968</v>
          </cell>
          <cell r="I54">
            <v>3.074968</v>
          </cell>
          <cell r="AE54">
            <v>1.96161989</v>
          </cell>
          <cell r="AF54">
            <v>1.96161989</v>
          </cell>
          <cell r="AG54">
            <v>1.11334867</v>
          </cell>
          <cell r="AH54">
            <v>1.11334867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B57"/>
  <sheetViews>
    <sheetView tabSelected="1" view="pageBreakPreview" zoomScale="70" zoomScaleSheetLayoutView="70" zoomScalePageLayoutView="0" workbookViewId="0" topLeftCell="E1">
      <selection activeCell="D52" sqref="D52"/>
    </sheetView>
  </sheetViews>
  <sheetFormatPr defaultColWidth="9.00390625" defaultRowHeight="15.75"/>
  <cols>
    <col min="1" max="1" width="11.625" style="1" customWidth="1"/>
    <col min="2" max="2" width="73.50390625" style="1" customWidth="1"/>
    <col min="3" max="3" width="13.875" style="1" customWidth="1"/>
    <col min="4" max="4" width="15.625" style="1" customWidth="1"/>
    <col min="5" max="5" width="17.50390625" style="1" customWidth="1"/>
    <col min="6" max="6" width="17.875" style="2" customWidth="1"/>
    <col min="7" max="7" width="9.25390625" style="2" customWidth="1"/>
    <col min="8" max="8" width="12.00390625" style="2" customWidth="1"/>
    <col min="9" max="9" width="10.625" style="2" customWidth="1"/>
    <col min="10" max="10" width="11.25390625" style="2" customWidth="1"/>
    <col min="11" max="11" width="12.375" style="2" customWidth="1"/>
    <col min="12" max="12" width="15.00390625" style="2" customWidth="1"/>
    <col min="13" max="13" width="9.25390625" style="2" customWidth="1"/>
    <col min="14" max="14" width="5.75390625" style="2" customWidth="1"/>
    <col min="15" max="15" width="9.75390625" style="2" customWidth="1"/>
    <col min="16" max="17" width="5.75390625" style="2" customWidth="1"/>
    <col min="18" max="18" width="15.625" style="1" customWidth="1"/>
    <col min="19" max="19" width="8.75390625" style="1" customWidth="1"/>
    <col min="20" max="20" width="10.75390625" style="1" customWidth="1"/>
    <col min="21" max="21" width="11.625" style="1" customWidth="1"/>
    <col min="22" max="22" width="9.75390625" style="1" customWidth="1"/>
    <col min="23" max="23" width="6.75390625" style="1" customWidth="1"/>
    <col min="24" max="24" width="17.625" style="1" customWidth="1"/>
    <col min="25" max="25" width="7.50390625" style="1" customWidth="1"/>
    <col min="26" max="26" width="6.00390625" style="1" customWidth="1"/>
    <col min="27" max="27" width="9.375" style="1" customWidth="1"/>
    <col min="28" max="28" width="6.00390625" style="1" customWidth="1"/>
    <col min="29" max="29" width="8.00390625" style="1" customWidth="1"/>
    <col min="30" max="30" width="18.25390625" style="1" customWidth="1"/>
    <col min="31" max="31" width="9.875" style="1" customWidth="1"/>
    <col min="32" max="32" width="6.00390625" style="1" customWidth="1"/>
    <col min="33" max="33" width="10.625" style="1" customWidth="1"/>
    <col min="34" max="34" width="6.00390625" style="1" customWidth="1"/>
    <col min="35" max="35" width="8.75390625" style="1" customWidth="1"/>
    <col min="36" max="36" width="15.50390625" style="1" customWidth="1"/>
    <col min="37" max="37" width="7.625" style="2" customWidth="1"/>
    <col min="38" max="38" width="6.00390625" style="1" customWidth="1"/>
    <col min="39" max="39" width="8.75390625" style="1" customWidth="1"/>
    <col min="40" max="40" width="6.00390625" style="1" customWidth="1"/>
    <col min="41" max="41" width="7.75390625" style="2" customWidth="1"/>
    <col min="42" max="42" width="14.875" style="1" customWidth="1"/>
    <col min="43" max="43" width="6.875" style="1" customWidth="1"/>
    <col min="44" max="44" width="6.00390625" style="1" customWidth="1"/>
    <col min="45" max="45" width="8.75390625" style="1" customWidth="1"/>
    <col min="46" max="46" width="6.00390625" style="1" customWidth="1"/>
    <col min="47" max="47" width="8.25390625" style="1" customWidth="1"/>
    <col min="48" max="48" width="14.375" style="1" customWidth="1"/>
    <col min="49" max="49" width="8.125" style="2" customWidth="1"/>
    <col min="50" max="50" width="6.00390625" style="2" customWidth="1"/>
    <col min="51" max="51" width="8.875" style="2" customWidth="1"/>
    <col min="52" max="52" width="6.00390625" style="2" customWidth="1"/>
    <col min="53" max="53" width="7.75390625" style="2" customWidth="1"/>
    <col min="54" max="54" width="14.25390625" style="1" customWidth="1"/>
    <col min="55" max="55" width="10.00390625" style="1" customWidth="1"/>
    <col min="56" max="56" width="6.00390625" style="1" customWidth="1"/>
    <col min="57" max="57" width="10.125" style="1" customWidth="1"/>
    <col min="58" max="58" width="8.375" style="1" customWidth="1"/>
    <col min="59" max="59" width="9.375" style="1" customWidth="1"/>
    <col min="60" max="60" width="13.75390625" style="1" customWidth="1"/>
    <col min="61" max="61" width="7.25390625" style="1" customWidth="1"/>
    <col min="62" max="62" width="6.00390625" style="1" customWidth="1"/>
    <col min="63" max="63" width="9.50390625" style="1" customWidth="1"/>
    <col min="64" max="64" width="6.00390625" style="1" customWidth="1"/>
    <col min="65" max="65" width="8.375" style="1" customWidth="1"/>
    <col min="66" max="66" width="21.00390625" style="1" customWidth="1"/>
    <col min="67" max="67" width="11.875" style="1" customWidth="1"/>
    <col min="68" max="68" width="3.75390625" style="1" customWidth="1"/>
    <col min="69" max="69" width="3.875" style="1" customWidth="1"/>
    <col min="70" max="70" width="4.50390625" style="1" customWidth="1"/>
    <col min="71" max="71" width="5.00390625" style="1" customWidth="1"/>
    <col min="72" max="72" width="5.50390625" style="1" customWidth="1"/>
    <col min="73" max="73" width="5.75390625" style="1" customWidth="1"/>
    <col min="74" max="74" width="5.50390625" style="1" customWidth="1"/>
    <col min="75" max="76" width="5.00390625" style="1" customWidth="1"/>
    <col min="77" max="77" width="12.875" style="1" customWidth="1"/>
    <col min="78" max="87" width="5.00390625" style="1" customWidth="1"/>
    <col min="88" max="16384" width="9.00390625" style="1" customWidth="1"/>
  </cols>
  <sheetData>
    <row r="1" spans="25:36" ht="18.75">
      <c r="Y1" s="2"/>
      <c r="Z1" s="2"/>
      <c r="AA1" s="2"/>
      <c r="AB1" s="2"/>
      <c r="AC1" s="3" t="s">
        <v>0</v>
      </c>
      <c r="AD1" s="2"/>
      <c r="AE1" s="2"/>
      <c r="AF1" s="2"/>
      <c r="AG1" s="2"/>
      <c r="AH1" s="2"/>
      <c r="AI1" s="2"/>
      <c r="AJ1" s="2"/>
    </row>
    <row r="2" spans="25:36" ht="18.75">
      <c r="Y2" s="2"/>
      <c r="Z2" s="2"/>
      <c r="AA2" s="2"/>
      <c r="AB2" s="2"/>
      <c r="AC2" s="4" t="s">
        <v>1</v>
      </c>
      <c r="AD2" s="2"/>
      <c r="AE2" s="2"/>
      <c r="AF2" s="2"/>
      <c r="AG2" s="2"/>
      <c r="AH2" s="2"/>
      <c r="AI2" s="2"/>
      <c r="AJ2" s="2"/>
    </row>
    <row r="3" spans="25:36" ht="18.75">
      <c r="Y3" s="2"/>
      <c r="Z3" s="2"/>
      <c r="AA3" s="2"/>
      <c r="AB3" s="2"/>
      <c r="AC3" s="4" t="s">
        <v>2</v>
      </c>
      <c r="AD3" s="2"/>
      <c r="AE3" s="2"/>
      <c r="AF3" s="2"/>
      <c r="AG3" s="2"/>
      <c r="AH3" s="2"/>
      <c r="AI3" s="2"/>
      <c r="AJ3" s="2"/>
    </row>
    <row r="4" spans="1:36" ht="15.75">
      <c r="A4" s="55" t="s">
        <v>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2"/>
      <c r="AE4" s="2"/>
      <c r="AF4" s="2"/>
      <c r="AG4" s="2"/>
      <c r="AH4" s="2"/>
      <c r="AI4" s="2"/>
      <c r="AJ4" s="2"/>
    </row>
    <row r="5" spans="1:68" ht="15.7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2"/>
      <c r="BP5" s="2"/>
    </row>
    <row r="6" spans="1:80" ht="18.75">
      <c r="A6" s="57" t="s">
        <v>4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6"/>
      <c r="AE6" s="6"/>
      <c r="AF6" s="6"/>
      <c r="AG6" s="6"/>
      <c r="AH6" s="6"/>
      <c r="AI6" s="6"/>
      <c r="AJ6" s="6"/>
      <c r="AK6" s="7"/>
      <c r="AL6" s="6"/>
      <c r="AM6" s="6"/>
      <c r="AN6" s="6"/>
      <c r="AO6" s="7"/>
      <c r="AP6" s="6"/>
      <c r="AQ6" s="6"/>
      <c r="AR6" s="6"/>
      <c r="AS6" s="6"/>
      <c r="AT6" s="6"/>
      <c r="AU6" s="6"/>
      <c r="AV6" s="6"/>
      <c r="AW6" s="7"/>
      <c r="AX6" s="7"/>
      <c r="AY6" s="7"/>
      <c r="AZ6" s="7"/>
      <c r="BA6" s="7"/>
      <c r="BB6" s="8"/>
      <c r="BC6" s="8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79" ht="15.75">
      <c r="A7" s="58" t="s">
        <v>5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9"/>
      <c r="AE7" s="9"/>
      <c r="AF7" s="9"/>
      <c r="AG7" s="9"/>
      <c r="AH7" s="9"/>
      <c r="AI7" s="9"/>
      <c r="AJ7" s="9"/>
      <c r="AK7" s="10"/>
      <c r="AL7" s="9"/>
      <c r="AM7" s="9"/>
      <c r="AN7" s="9"/>
      <c r="AO7" s="10"/>
      <c r="AP7" s="9"/>
      <c r="AQ7" s="9"/>
      <c r="AR7" s="9"/>
      <c r="AS7" s="9"/>
      <c r="AT7" s="9"/>
      <c r="AU7" s="9"/>
      <c r="AV7" s="9"/>
      <c r="AW7" s="10"/>
      <c r="AX7" s="10"/>
      <c r="AY7" s="10"/>
      <c r="AZ7" s="10"/>
      <c r="BA7" s="10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</row>
    <row r="8" spans="1:79" ht="15.7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11"/>
      <c r="AE8" s="11"/>
      <c r="AF8" s="11"/>
      <c r="AG8" s="11"/>
      <c r="AH8" s="11"/>
      <c r="AI8" s="11"/>
      <c r="AJ8" s="11"/>
      <c r="AK8" s="12"/>
      <c r="AL8" s="11"/>
      <c r="AM8" s="11"/>
      <c r="AN8" s="11"/>
      <c r="AO8" s="12"/>
      <c r="AP8" s="11"/>
      <c r="AQ8" s="11"/>
      <c r="AR8" s="11"/>
      <c r="AS8" s="11"/>
      <c r="AT8" s="11"/>
      <c r="AU8" s="11"/>
      <c r="AV8" s="11"/>
      <c r="AW8" s="12"/>
      <c r="AX8" s="12"/>
      <c r="AY8" s="12"/>
      <c r="AZ8" s="12"/>
      <c r="BA8" s="12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</row>
    <row r="9" spans="1:68" ht="15.75">
      <c r="A9" s="54" t="s">
        <v>6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2"/>
      <c r="BP9" s="2"/>
    </row>
    <row r="10" spans="1:68" ht="15.7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2"/>
      <c r="BD10" s="14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</row>
    <row r="11" spans="1:79" ht="26.25" customHeight="1">
      <c r="A11" s="59" t="s">
        <v>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</row>
    <row r="12" spans="1:79" ht="15.75">
      <c r="A12" s="60" t="s">
        <v>8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</row>
    <row r="13" spans="1:77" ht="15.75" customHeight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</row>
    <row r="14" spans="1:77" ht="31.5" customHeight="1">
      <c r="A14" s="62" t="s">
        <v>9</v>
      </c>
      <c r="B14" s="62" t="s">
        <v>10</v>
      </c>
      <c r="C14" s="62" t="s">
        <v>11</v>
      </c>
      <c r="D14" s="65" t="s">
        <v>12</v>
      </c>
      <c r="E14" s="65"/>
      <c r="F14" s="66" t="s">
        <v>13</v>
      </c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 t="s">
        <v>14</v>
      </c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 t="s">
        <v>14</v>
      </c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2" t="s">
        <v>15</v>
      </c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</row>
    <row r="15" spans="1:66" ht="44.25" customHeight="1">
      <c r="A15" s="63"/>
      <c r="B15" s="63"/>
      <c r="C15" s="63"/>
      <c r="D15" s="65"/>
      <c r="E15" s="65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 t="s">
        <v>16</v>
      </c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9" t="s">
        <v>17</v>
      </c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69" t="s">
        <v>18</v>
      </c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65" t="s">
        <v>19</v>
      </c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3"/>
    </row>
    <row r="16" spans="1:66" ht="51" customHeight="1">
      <c r="A16" s="63"/>
      <c r="B16" s="63"/>
      <c r="C16" s="63"/>
      <c r="D16" s="65"/>
      <c r="E16" s="65"/>
      <c r="F16" s="66" t="s">
        <v>20</v>
      </c>
      <c r="G16" s="66"/>
      <c r="H16" s="66"/>
      <c r="I16" s="66"/>
      <c r="J16" s="66"/>
      <c r="K16" s="66"/>
      <c r="L16" s="65" t="s">
        <v>21</v>
      </c>
      <c r="M16" s="65"/>
      <c r="N16" s="65"/>
      <c r="O16" s="65"/>
      <c r="P16" s="65"/>
      <c r="Q16" s="65"/>
      <c r="R16" s="66" t="s">
        <v>22</v>
      </c>
      <c r="S16" s="66"/>
      <c r="T16" s="66"/>
      <c r="U16" s="66"/>
      <c r="V16" s="66"/>
      <c r="W16" s="66"/>
      <c r="X16" s="65" t="s">
        <v>23</v>
      </c>
      <c r="Y16" s="65"/>
      <c r="Z16" s="65"/>
      <c r="AA16" s="65"/>
      <c r="AB16" s="65"/>
      <c r="AC16" s="65"/>
      <c r="AD16" s="66" t="s">
        <v>22</v>
      </c>
      <c r="AE16" s="66"/>
      <c r="AF16" s="66"/>
      <c r="AG16" s="66"/>
      <c r="AH16" s="66"/>
      <c r="AI16" s="66"/>
      <c r="AJ16" s="67" t="s">
        <v>23</v>
      </c>
      <c r="AK16" s="68"/>
      <c r="AL16" s="68"/>
      <c r="AM16" s="68"/>
      <c r="AN16" s="68"/>
      <c r="AO16" s="68"/>
      <c r="AP16" s="66" t="s">
        <v>22</v>
      </c>
      <c r="AQ16" s="66"/>
      <c r="AR16" s="66"/>
      <c r="AS16" s="66"/>
      <c r="AT16" s="66"/>
      <c r="AU16" s="66"/>
      <c r="AV16" s="67" t="s">
        <v>23</v>
      </c>
      <c r="AW16" s="68"/>
      <c r="AX16" s="68"/>
      <c r="AY16" s="68"/>
      <c r="AZ16" s="68"/>
      <c r="BA16" s="68"/>
      <c r="BB16" s="66" t="s">
        <v>22</v>
      </c>
      <c r="BC16" s="66"/>
      <c r="BD16" s="66"/>
      <c r="BE16" s="66"/>
      <c r="BF16" s="66"/>
      <c r="BG16" s="66"/>
      <c r="BH16" s="67" t="s">
        <v>23</v>
      </c>
      <c r="BI16" s="68"/>
      <c r="BJ16" s="68"/>
      <c r="BK16" s="68"/>
      <c r="BL16" s="68"/>
      <c r="BM16" s="68"/>
      <c r="BN16" s="63"/>
    </row>
    <row r="17" spans="1:66" ht="37.5" customHeight="1">
      <c r="A17" s="63"/>
      <c r="B17" s="63"/>
      <c r="C17" s="63"/>
      <c r="D17" s="65" t="s">
        <v>24</v>
      </c>
      <c r="E17" s="65" t="s">
        <v>23</v>
      </c>
      <c r="F17" s="21" t="s">
        <v>25</v>
      </c>
      <c r="G17" s="66" t="s">
        <v>26</v>
      </c>
      <c r="H17" s="66"/>
      <c r="I17" s="66"/>
      <c r="J17" s="66"/>
      <c r="K17" s="66"/>
      <c r="L17" s="21" t="s">
        <v>25</v>
      </c>
      <c r="M17" s="66" t="s">
        <v>26</v>
      </c>
      <c r="N17" s="66"/>
      <c r="O17" s="66"/>
      <c r="P17" s="66"/>
      <c r="Q17" s="66"/>
      <c r="R17" s="21" t="s">
        <v>25</v>
      </c>
      <c r="S17" s="66" t="s">
        <v>26</v>
      </c>
      <c r="T17" s="66"/>
      <c r="U17" s="66"/>
      <c r="V17" s="66"/>
      <c r="W17" s="66"/>
      <c r="X17" s="21" t="s">
        <v>25</v>
      </c>
      <c r="Y17" s="66" t="s">
        <v>26</v>
      </c>
      <c r="Z17" s="66"/>
      <c r="AA17" s="66"/>
      <c r="AB17" s="66"/>
      <c r="AC17" s="66"/>
      <c r="AD17" s="21" t="s">
        <v>25</v>
      </c>
      <c r="AE17" s="66" t="s">
        <v>26</v>
      </c>
      <c r="AF17" s="66"/>
      <c r="AG17" s="66"/>
      <c r="AH17" s="66"/>
      <c r="AI17" s="66"/>
      <c r="AJ17" s="21" t="s">
        <v>25</v>
      </c>
      <c r="AK17" s="66" t="s">
        <v>26</v>
      </c>
      <c r="AL17" s="66"/>
      <c r="AM17" s="66"/>
      <c r="AN17" s="66"/>
      <c r="AO17" s="66"/>
      <c r="AP17" s="21" t="s">
        <v>25</v>
      </c>
      <c r="AQ17" s="66" t="s">
        <v>26</v>
      </c>
      <c r="AR17" s="66"/>
      <c r="AS17" s="66"/>
      <c r="AT17" s="66"/>
      <c r="AU17" s="66"/>
      <c r="AV17" s="21" t="s">
        <v>25</v>
      </c>
      <c r="AW17" s="66" t="s">
        <v>26</v>
      </c>
      <c r="AX17" s="66"/>
      <c r="AY17" s="66"/>
      <c r="AZ17" s="66"/>
      <c r="BA17" s="66"/>
      <c r="BB17" s="21" t="s">
        <v>25</v>
      </c>
      <c r="BC17" s="66" t="s">
        <v>26</v>
      </c>
      <c r="BD17" s="66"/>
      <c r="BE17" s="66"/>
      <c r="BF17" s="66"/>
      <c r="BG17" s="66"/>
      <c r="BH17" s="21" t="s">
        <v>25</v>
      </c>
      <c r="BI17" s="66" t="s">
        <v>26</v>
      </c>
      <c r="BJ17" s="66"/>
      <c r="BK17" s="66"/>
      <c r="BL17" s="66"/>
      <c r="BM17" s="66"/>
      <c r="BN17" s="63"/>
    </row>
    <row r="18" spans="1:66" ht="75.75" customHeight="1">
      <c r="A18" s="64"/>
      <c r="B18" s="64"/>
      <c r="C18" s="64"/>
      <c r="D18" s="65"/>
      <c r="E18" s="65"/>
      <c r="F18" s="22" t="s">
        <v>27</v>
      </c>
      <c r="G18" s="22" t="s">
        <v>27</v>
      </c>
      <c r="H18" s="23" t="s">
        <v>28</v>
      </c>
      <c r="I18" s="23" t="s">
        <v>29</v>
      </c>
      <c r="J18" s="23" t="s">
        <v>30</v>
      </c>
      <c r="K18" s="23" t="s">
        <v>31</v>
      </c>
      <c r="L18" s="22" t="s">
        <v>27</v>
      </c>
      <c r="M18" s="22" t="s">
        <v>27</v>
      </c>
      <c r="N18" s="23" t="s">
        <v>28</v>
      </c>
      <c r="O18" s="23" t="s">
        <v>29</v>
      </c>
      <c r="P18" s="23" t="s">
        <v>30</v>
      </c>
      <c r="Q18" s="23" t="s">
        <v>31</v>
      </c>
      <c r="R18" s="22" t="s">
        <v>27</v>
      </c>
      <c r="S18" s="22" t="s">
        <v>27</v>
      </c>
      <c r="T18" s="23" t="s">
        <v>28</v>
      </c>
      <c r="U18" s="23" t="s">
        <v>29</v>
      </c>
      <c r="V18" s="23" t="s">
        <v>30</v>
      </c>
      <c r="W18" s="23" t="s">
        <v>32</v>
      </c>
      <c r="X18" s="22" t="s">
        <v>27</v>
      </c>
      <c r="Y18" s="22" t="s">
        <v>27</v>
      </c>
      <c r="Z18" s="23" t="s">
        <v>28</v>
      </c>
      <c r="AA18" s="23" t="s">
        <v>29</v>
      </c>
      <c r="AB18" s="23" t="s">
        <v>30</v>
      </c>
      <c r="AC18" s="23" t="s">
        <v>31</v>
      </c>
      <c r="AD18" s="22" t="s">
        <v>27</v>
      </c>
      <c r="AE18" s="22" t="s">
        <v>27</v>
      </c>
      <c r="AF18" s="23" t="s">
        <v>28</v>
      </c>
      <c r="AG18" s="23" t="s">
        <v>29</v>
      </c>
      <c r="AH18" s="23" t="s">
        <v>30</v>
      </c>
      <c r="AI18" s="23" t="s">
        <v>32</v>
      </c>
      <c r="AJ18" s="22" t="s">
        <v>27</v>
      </c>
      <c r="AK18" s="22" t="s">
        <v>27</v>
      </c>
      <c r="AL18" s="23" t="s">
        <v>28</v>
      </c>
      <c r="AM18" s="23" t="s">
        <v>29</v>
      </c>
      <c r="AN18" s="23" t="s">
        <v>30</v>
      </c>
      <c r="AO18" s="23" t="s">
        <v>31</v>
      </c>
      <c r="AP18" s="22" t="s">
        <v>27</v>
      </c>
      <c r="AQ18" s="22" t="s">
        <v>27</v>
      </c>
      <c r="AR18" s="23" t="s">
        <v>28</v>
      </c>
      <c r="AS18" s="23" t="s">
        <v>29</v>
      </c>
      <c r="AT18" s="23" t="s">
        <v>30</v>
      </c>
      <c r="AU18" s="23" t="s">
        <v>32</v>
      </c>
      <c r="AV18" s="22" t="s">
        <v>27</v>
      </c>
      <c r="AW18" s="22" t="s">
        <v>27</v>
      </c>
      <c r="AX18" s="23" t="s">
        <v>28</v>
      </c>
      <c r="AY18" s="23" t="s">
        <v>29</v>
      </c>
      <c r="AZ18" s="23" t="s">
        <v>30</v>
      </c>
      <c r="BA18" s="23" t="s">
        <v>31</v>
      </c>
      <c r="BB18" s="22" t="s">
        <v>27</v>
      </c>
      <c r="BC18" s="22" t="s">
        <v>27</v>
      </c>
      <c r="BD18" s="23" t="s">
        <v>28</v>
      </c>
      <c r="BE18" s="23" t="s">
        <v>29</v>
      </c>
      <c r="BF18" s="23" t="s">
        <v>30</v>
      </c>
      <c r="BG18" s="23" t="s">
        <v>32</v>
      </c>
      <c r="BH18" s="22" t="s">
        <v>27</v>
      </c>
      <c r="BI18" s="22" t="s">
        <v>27</v>
      </c>
      <c r="BJ18" s="23" t="s">
        <v>28</v>
      </c>
      <c r="BK18" s="23" t="s">
        <v>29</v>
      </c>
      <c r="BL18" s="23" t="s">
        <v>30</v>
      </c>
      <c r="BM18" s="23" t="s">
        <v>31</v>
      </c>
      <c r="BN18" s="64"/>
    </row>
    <row r="19" spans="1:66" ht="15.75">
      <c r="A19" s="24">
        <v>1</v>
      </c>
      <c r="B19" s="24">
        <v>2</v>
      </c>
      <c r="C19" s="24">
        <v>3</v>
      </c>
      <c r="D19" s="24">
        <v>4</v>
      </c>
      <c r="E19" s="24">
        <v>5</v>
      </c>
      <c r="F19" s="25" t="s">
        <v>33</v>
      </c>
      <c r="G19" s="25" t="s">
        <v>34</v>
      </c>
      <c r="H19" s="25" t="s">
        <v>35</v>
      </c>
      <c r="I19" s="25" t="s">
        <v>36</v>
      </c>
      <c r="J19" s="25" t="s">
        <v>37</v>
      </c>
      <c r="K19" s="25" t="s">
        <v>38</v>
      </c>
      <c r="L19" s="25" t="s">
        <v>39</v>
      </c>
      <c r="M19" s="25" t="s">
        <v>40</v>
      </c>
      <c r="N19" s="25" t="s">
        <v>41</v>
      </c>
      <c r="O19" s="25" t="s">
        <v>42</v>
      </c>
      <c r="P19" s="25" t="s">
        <v>43</v>
      </c>
      <c r="Q19" s="25" t="s">
        <v>44</v>
      </c>
      <c r="R19" s="25" t="s">
        <v>45</v>
      </c>
      <c r="S19" s="25" t="s">
        <v>46</v>
      </c>
      <c r="T19" s="25" t="s">
        <v>47</v>
      </c>
      <c r="U19" s="25" t="s">
        <v>48</v>
      </c>
      <c r="V19" s="25" t="s">
        <v>49</v>
      </c>
      <c r="W19" s="25" t="s">
        <v>50</v>
      </c>
      <c r="X19" s="25" t="s">
        <v>51</v>
      </c>
      <c r="Y19" s="25" t="s">
        <v>52</v>
      </c>
      <c r="Z19" s="25" t="s">
        <v>53</v>
      </c>
      <c r="AA19" s="25" t="s">
        <v>54</v>
      </c>
      <c r="AB19" s="25" t="s">
        <v>55</v>
      </c>
      <c r="AC19" s="25" t="s">
        <v>56</v>
      </c>
      <c r="AD19" s="25" t="s">
        <v>57</v>
      </c>
      <c r="AE19" s="25" t="s">
        <v>58</v>
      </c>
      <c r="AF19" s="25" t="s">
        <v>59</v>
      </c>
      <c r="AG19" s="25" t="s">
        <v>60</v>
      </c>
      <c r="AH19" s="25" t="s">
        <v>61</v>
      </c>
      <c r="AI19" s="25" t="s">
        <v>62</v>
      </c>
      <c r="AJ19" s="25" t="s">
        <v>63</v>
      </c>
      <c r="AK19" s="25" t="s">
        <v>64</v>
      </c>
      <c r="AL19" s="25" t="s">
        <v>65</v>
      </c>
      <c r="AM19" s="25" t="s">
        <v>66</v>
      </c>
      <c r="AN19" s="25" t="s">
        <v>67</v>
      </c>
      <c r="AO19" s="25" t="s">
        <v>68</v>
      </c>
      <c r="AP19" s="25" t="s">
        <v>69</v>
      </c>
      <c r="AQ19" s="25" t="s">
        <v>70</v>
      </c>
      <c r="AR19" s="25" t="s">
        <v>71</v>
      </c>
      <c r="AS19" s="25" t="s">
        <v>72</v>
      </c>
      <c r="AT19" s="25" t="s">
        <v>73</v>
      </c>
      <c r="AU19" s="25" t="s">
        <v>74</v>
      </c>
      <c r="AV19" s="25" t="s">
        <v>75</v>
      </c>
      <c r="AW19" s="25" t="s">
        <v>76</v>
      </c>
      <c r="AX19" s="25" t="s">
        <v>77</v>
      </c>
      <c r="AY19" s="25" t="s">
        <v>78</v>
      </c>
      <c r="AZ19" s="25" t="s">
        <v>79</v>
      </c>
      <c r="BA19" s="25" t="s">
        <v>80</v>
      </c>
      <c r="BB19" s="25" t="s">
        <v>81</v>
      </c>
      <c r="BC19" s="25" t="s">
        <v>82</v>
      </c>
      <c r="BD19" s="25" t="s">
        <v>83</v>
      </c>
      <c r="BE19" s="25" t="s">
        <v>84</v>
      </c>
      <c r="BF19" s="25" t="s">
        <v>85</v>
      </c>
      <c r="BG19" s="25" t="s">
        <v>86</v>
      </c>
      <c r="BH19" s="25" t="s">
        <v>87</v>
      </c>
      <c r="BI19" s="25" t="s">
        <v>88</v>
      </c>
      <c r="BJ19" s="25" t="s">
        <v>89</v>
      </c>
      <c r="BK19" s="25" t="s">
        <v>90</v>
      </c>
      <c r="BL19" s="25" t="s">
        <v>91</v>
      </c>
      <c r="BM19" s="25" t="s">
        <v>92</v>
      </c>
      <c r="BN19" s="25" t="s">
        <v>93</v>
      </c>
    </row>
    <row r="20" spans="1:67" s="2" customFormat="1" ht="15.75">
      <c r="A20" s="26">
        <v>0</v>
      </c>
      <c r="B20" s="27" t="s">
        <v>94</v>
      </c>
      <c r="C20" s="24" t="s">
        <v>95</v>
      </c>
      <c r="D20" s="28">
        <f>D23+D25</f>
        <v>182.54939083</v>
      </c>
      <c r="E20" s="28">
        <f>E23+E25</f>
        <v>182.54939083</v>
      </c>
      <c r="F20" s="24" t="s">
        <v>96</v>
      </c>
      <c r="G20" s="24" t="s">
        <v>96</v>
      </c>
      <c r="H20" s="24" t="s">
        <v>96</v>
      </c>
      <c r="I20" s="24" t="s">
        <v>96</v>
      </c>
      <c r="J20" s="24" t="s">
        <v>96</v>
      </c>
      <c r="K20" s="24" t="s">
        <v>96</v>
      </c>
      <c r="L20" s="24" t="s">
        <v>96</v>
      </c>
      <c r="M20" s="24" t="s">
        <v>96</v>
      </c>
      <c r="N20" s="24" t="s">
        <v>96</v>
      </c>
      <c r="O20" s="24" t="s">
        <v>96</v>
      </c>
      <c r="P20" s="24" t="s">
        <v>96</v>
      </c>
      <c r="Q20" s="24" t="s">
        <v>96</v>
      </c>
      <c r="R20" s="28">
        <f>R40</f>
        <v>4.91525</v>
      </c>
      <c r="S20" s="28">
        <f>S25</f>
        <v>19.166</v>
      </c>
      <c r="T20" s="24" t="s">
        <v>96</v>
      </c>
      <c r="U20" s="24" t="s">
        <v>96</v>
      </c>
      <c r="V20" s="24" t="s">
        <v>96</v>
      </c>
      <c r="W20" s="29">
        <f>W25</f>
        <v>1454</v>
      </c>
      <c r="X20" s="28">
        <f>X40</f>
        <v>4.91525</v>
      </c>
      <c r="Y20" s="28">
        <f>Y25</f>
        <v>19.166</v>
      </c>
      <c r="Z20" s="24" t="s">
        <v>96</v>
      </c>
      <c r="AA20" s="24" t="s">
        <v>96</v>
      </c>
      <c r="AB20" s="24" t="s">
        <v>96</v>
      </c>
      <c r="AC20" s="29">
        <f>AC25</f>
        <v>1454</v>
      </c>
      <c r="AD20" s="28">
        <f>AD23</f>
        <v>4.91525</v>
      </c>
      <c r="AE20" s="28">
        <f>AE25</f>
        <v>33.61398807</v>
      </c>
      <c r="AF20" s="24" t="s">
        <v>96</v>
      </c>
      <c r="AG20" s="24" t="s">
        <v>96</v>
      </c>
      <c r="AH20" s="24" t="s">
        <v>96</v>
      </c>
      <c r="AI20" s="29">
        <f>AI25</f>
        <v>2322</v>
      </c>
      <c r="AJ20" s="28">
        <f>AJ23</f>
        <v>4.91525</v>
      </c>
      <c r="AK20" s="28">
        <f>AK25</f>
        <v>33.6142114</v>
      </c>
      <c r="AL20" s="24" t="s">
        <v>96</v>
      </c>
      <c r="AM20" s="24" t="s">
        <v>96</v>
      </c>
      <c r="AN20" s="24" t="s">
        <v>96</v>
      </c>
      <c r="AO20" s="29">
        <f>AO25</f>
        <v>2322</v>
      </c>
      <c r="AP20" s="28">
        <f>AP23</f>
        <v>5</v>
      </c>
      <c r="AQ20" s="28">
        <f>AQ25</f>
        <v>31.35192246</v>
      </c>
      <c r="AR20" s="24" t="s">
        <v>96</v>
      </c>
      <c r="AS20" s="24" t="s">
        <v>96</v>
      </c>
      <c r="AT20" s="24" t="s">
        <v>96</v>
      </c>
      <c r="AU20" s="29">
        <f>AU25</f>
        <v>2240</v>
      </c>
      <c r="AV20" s="28">
        <f>AV23</f>
        <v>5</v>
      </c>
      <c r="AW20" s="28">
        <f>AW25</f>
        <v>31.352032110000003</v>
      </c>
      <c r="AX20" s="24" t="s">
        <v>96</v>
      </c>
      <c r="AY20" s="24" t="s">
        <v>96</v>
      </c>
      <c r="AZ20" s="24" t="s">
        <v>96</v>
      </c>
      <c r="BA20" s="29">
        <f>BA25</f>
        <v>2240</v>
      </c>
      <c r="BB20" s="28">
        <f>BB23</f>
        <v>14.8305</v>
      </c>
      <c r="BC20" s="28">
        <f>BC25</f>
        <v>84.13191053</v>
      </c>
      <c r="BD20" s="24" t="s">
        <v>96</v>
      </c>
      <c r="BE20" s="24" t="s">
        <v>96</v>
      </c>
      <c r="BF20" s="24" t="s">
        <v>96</v>
      </c>
      <c r="BG20" s="29">
        <f>BG25</f>
        <v>6016</v>
      </c>
      <c r="BH20" s="28">
        <f>BH23</f>
        <v>14.8305</v>
      </c>
      <c r="BI20" s="28">
        <f>BI25</f>
        <v>84.13224351</v>
      </c>
      <c r="BJ20" s="24" t="s">
        <v>96</v>
      </c>
      <c r="BK20" s="24" t="s">
        <v>96</v>
      </c>
      <c r="BL20" s="24" t="s">
        <v>96</v>
      </c>
      <c r="BM20" s="29">
        <f>BM25</f>
        <v>6016</v>
      </c>
      <c r="BN20" s="24" t="s">
        <v>96</v>
      </c>
      <c r="BO20" s="30"/>
    </row>
    <row r="21" spans="1:66" s="2" customFormat="1" ht="15.75">
      <c r="A21" s="31" t="s">
        <v>97</v>
      </c>
      <c r="B21" s="32" t="s">
        <v>98</v>
      </c>
      <c r="C21" s="24" t="s">
        <v>95</v>
      </c>
      <c r="D21" s="24" t="s">
        <v>96</v>
      </c>
      <c r="E21" s="24" t="s">
        <v>96</v>
      </c>
      <c r="F21" s="24" t="s">
        <v>96</v>
      </c>
      <c r="G21" s="24" t="s">
        <v>96</v>
      </c>
      <c r="H21" s="24" t="s">
        <v>96</v>
      </c>
      <c r="I21" s="24" t="s">
        <v>96</v>
      </c>
      <c r="J21" s="24" t="s">
        <v>96</v>
      </c>
      <c r="K21" s="24" t="s">
        <v>96</v>
      </c>
      <c r="L21" s="24" t="s">
        <v>96</v>
      </c>
      <c r="M21" s="24" t="s">
        <v>96</v>
      </c>
      <c r="N21" s="24" t="s">
        <v>96</v>
      </c>
      <c r="O21" s="24" t="s">
        <v>96</v>
      </c>
      <c r="P21" s="24" t="s">
        <v>96</v>
      </c>
      <c r="Q21" s="24" t="s">
        <v>96</v>
      </c>
      <c r="R21" s="24" t="s">
        <v>96</v>
      </c>
      <c r="S21" s="24" t="s">
        <v>96</v>
      </c>
      <c r="T21" s="24" t="s">
        <v>96</v>
      </c>
      <c r="U21" s="24" t="s">
        <v>96</v>
      </c>
      <c r="V21" s="24" t="s">
        <v>96</v>
      </c>
      <c r="W21" s="24" t="s">
        <v>96</v>
      </c>
      <c r="X21" s="24" t="s">
        <v>96</v>
      </c>
      <c r="Y21" s="24" t="s">
        <v>96</v>
      </c>
      <c r="Z21" s="24" t="s">
        <v>96</v>
      </c>
      <c r="AA21" s="24" t="s">
        <v>96</v>
      </c>
      <c r="AB21" s="24" t="s">
        <v>96</v>
      </c>
      <c r="AC21" s="24" t="s">
        <v>96</v>
      </c>
      <c r="AD21" s="24" t="s">
        <v>96</v>
      </c>
      <c r="AE21" s="24" t="s">
        <v>96</v>
      </c>
      <c r="AF21" s="24" t="s">
        <v>96</v>
      </c>
      <c r="AG21" s="24" t="s">
        <v>96</v>
      </c>
      <c r="AH21" s="24" t="s">
        <v>96</v>
      </c>
      <c r="AI21" s="24" t="s">
        <v>96</v>
      </c>
      <c r="AJ21" s="24" t="s">
        <v>96</v>
      </c>
      <c r="AK21" s="24" t="s">
        <v>96</v>
      </c>
      <c r="AL21" s="24" t="s">
        <v>96</v>
      </c>
      <c r="AM21" s="24" t="s">
        <v>96</v>
      </c>
      <c r="AN21" s="24" t="s">
        <v>96</v>
      </c>
      <c r="AO21" s="24" t="s">
        <v>96</v>
      </c>
      <c r="AP21" s="24" t="s">
        <v>96</v>
      </c>
      <c r="AQ21" s="24" t="s">
        <v>96</v>
      </c>
      <c r="AR21" s="24" t="s">
        <v>96</v>
      </c>
      <c r="AS21" s="24" t="s">
        <v>96</v>
      </c>
      <c r="AT21" s="24" t="s">
        <v>96</v>
      </c>
      <c r="AU21" s="24" t="s">
        <v>96</v>
      </c>
      <c r="AV21" s="24" t="s">
        <v>96</v>
      </c>
      <c r="AW21" s="24" t="s">
        <v>96</v>
      </c>
      <c r="AX21" s="24" t="s">
        <v>96</v>
      </c>
      <c r="AY21" s="24" t="s">
        <v>96</v>
      </c>
      <c r="AZ21" s="24" t="s">
        <v>96</v>
      </c>
      <c r="BA21" s="24" t="s">
        <v>96</v>
      </c>
      <c r="BB21" s="24" t="s">
        <v>96</v>
      </c>
      <c r="BC21" s="24" t="s">
        <v>96</v>
      </c>
      <c r="BD21" s="24" t="s">
        <v>96</v>
      </c>
      <c r="BE21" s="24" t="s">
        <v>96</v>
      </c>
      <c r="BF21" s="24" t="s">
        <v>96</v>
      </c>
      <c r="BG21" s="24" t="s">
        <v>96</v>
      </c>
      <c r="BH21" s="24" t="s">
        <v>96</v>
      </c>
      <c r="BI21" s="24" t="s">
        <v>96</v>
      </c>
      <c r="BJ21" s="24" t="s">
        <v>96</v>
      </c>
      <c r="BK21" s="24" t="s">
        <v>96</v>
      </c>
      <c r="BL21" s="24" t="s">
        <v>96</v>
      </c>
      <c r="BM21" s="24" t="s">
        <v>96</v>
      </c>
      <c r="BN21" s="24" t="s">
        <v>96</v>
      </c>
    </row>
    <row r="22" spans="1:66" s="2" customFormat="1" ht="15.75">
      <c r="A22" s="31" t="s">
        <v>99</v>
      </c>
      <c r="B22" s="32" t="s">
        <v>100</v>
      </c>
      <c r="C22" s="24" t="s">
        <v>95</v>
      </c>
      <c r="D22" s="24" t="s">
        <v>96</v>
      </c>
      <c r="E22" s="24" t="s">
        <v>96</v>
      </c>
      <c r="F22" s="24" t="s">
        <v>96</v>
      </c>
      <c r="G22" s="24" t="s">
        <v>96</v>
      </c>
      <c r="H22" s="24" t="s">
        <v>96</v>
      </c>
      <c r="I22" s="24" t="s">
        <v>96</v>
      </c>
      <c r="J22" s="24" t="s">
        <v>96</v>
      </c>
      <c r="K22" s="24" t="s">
        <v>96</v>
      </c>
      <c r="L22" s="24" t="s">
        <v>96</v>
      </c>
      <c r="M22" s="24" t="s">
        <v>96</v>
      </c>
      <c r="N22" s="24" t="s">
        <v>96</v>
      </c>
      <c r="O22" s="24" t="s">
        <v>96</v>
      </c>
      <c r="P22" s="24" t="s">
        <v>96</v>
      </c>
      <c r="Q22" s="24" t="s">
        <v>96</v>
      </c>
      <c r="R22" s="24" t="s">
        <v>96</v>
      </c>
      <c r="S22" s="24" t="s">
        <v>96</v>
      </c>
      <c r="T22" s="24" t="s">
        <v>96</v>
      </c>
      <c r="U22" s="24" t="s">
        <v>96</v>
      </c>
      <c r="V22" s="24" t="s">
        <v>96</v>
      </c>
      <c r="W22" s="24" t="s">
        <v>96</v>
      </c>
      <c r="X22" s="24" t="s">
        <v>96</v>
      </c>
      <c r="Y22" s="24" t="s">
        <v>96</v>
      </c>
      <c r="Z22" s="24" t="s">
        <v>96</v>
      </c>
      <c r="AA22" s="24" t="s">
        <v>96</v>
      </c>
      <c r="AB22" s="24" t="s">
        <v>96</v>
      </c>
      <c r="AC22" s="24" t="s">
        <v>96</v>
      </c>
      <c r="AD22" s="24" t="s">
        <v>96</v>
      </c>
      <c r="AE22" s="24" t="s">
        <v>96</v>
      </c>
      <c r="AF22" s="24" t="s">
        <v>96</v>
      </c>
      <c r="AG22" s="24" t="s">
        <v>96</v>
      </c>
      <c r="AH22" s="24" t="s">
        <v>96</v>
      </c>
      <c r="AI22" s="24" t="s">
        <v>96</v>
      </c>
      <c r="AJ22" s="24" t="s">
        <v>96</v>
      </c>
      <c r="AK22" s="24" t="s">
        <v>96</v>
      </c>
      <c r="AL22" s="24" t="s">
        <v>96</v>
      </c>
      <c r="AM22" s="24" t="s">
        <v>96</v>
      </c>
      <c r="AN22" s="24" t="s">
        <v>96</v>
      </c>
      <c r="AO22" s="24" t="s">
        <v>96</v>
      </c>
      <c r="AP22" s="24" t="s">
        <v>96</v>
      </c>
      <c r="AQ22" s="24" t="s">
        <v>96</v>
      </c>
      <c r="AR22" s="24" t="s">
        <v>96</v>
      </c>
      <c r="AS22" s="24" t="s">
        <v>96</v>
      </c>
      <c r="AT22" s="24" t="s">
        <v>96</v>
      </c>
      <c r="AU22" s="24" t="s">
        <v>96</v>
      </c>
      <c r="AV22" s="24" t="s">
        <v>96</v>
      </c>
      <c r="AW22" s="24" t="s">
        <v>96</v>
      </c>
      <c r="AX22" s="24" t="s">
        <v>96</v>
      </c>
      <c r="AY22" s="24" t="s">
        <v>96</v>
      </c>
      <c r="AZ22" s="24" t="s">
        <v>96</v>
      </c>
      <c r="BA22" s="24" t="s">
        <v>96</v>
      </c>
      <c r="BB22" s="24" t="s">
        <v>96</v>
      </c>
      <c r="BC22" s="24" t="s">
        <v>96</v>
      </c>
      <c r="BD22" s="24" t="s">
        <v>96</v>
      </c>
      <c r="BE22" s="24" t="s">
        <v>96</v>
      </c>
      <c r="BF22" s="24" t="s">
        <v>96</v>
      </c>
      <c r="BG22" s="24" t="s">
        <v>96</v>
      </c>
      <c r="BH22" s="24" t="s">
        <v>96</v>
      </c>
      <c r="BI22" s="24" t="s">
        <v>96</v>
      </c>
      <c r="BJ22" s="24" t="s">
        <v>96</v>
      </c>
      <c r="BK22" s="24" t="s">
        <v>96</v>
      </c>
      <c r="BL22" s="24" t="s">
        <v>96</v>
      </c>
      <c r="BM22" s="24" t="s">
        <v>96</v>
      </c>
      <c r="BN22" s="24" t="s">
        <v>96</v>
      </c>
    </row>
    <row r="23" spans="1:66" s="2" customFormat="1" ht="15.75">
      <c r="A23" s="31" t="s">
        <v>101</v>
      </c>
      <c r="B23" s="32" t="s">
        <v>102</v>
      </c>
      <c r="C23" s="24" t="s">
        <v>95</v>
      </c>
      <c r="D23" s="28">
        <f>D40</f>
        <v>14.8305</v>
      </c>
      <c r="E23" s="28">
        <f>E40</f>
        <v>14.8305</v>
      </c>
      <c r="F23" s="24" t="s">
        <v>96</v>
      </c>
      <c r="G23" s="24" t="s">
        <v>96</v>
      </c>
      <c r="H23" s="24" t="s">
        <v>96</v>
      </c>
      <c r="I23" s="24" t="s">
        <v>96</v>
      </c>
      <c r="J23" s="24" t="s">
        <v>96</v>
      </c>
      <c r="K23" s="24" t="s">
        <v>96</v>
      </c>
      <c r="L23" s="24" t="s">
        <v>96</v>
      </c>
      <c r="M23" s="24" t="s">
        <v>96</v>
      </c>
      <c r="N23" s="24" t="s">
        <v>96</v>
      </c>
      <c r="O23" s="24" t="s">
        <v>96</v>
      </c>
      <c r="P23" s="24" t="s">
        <v>96</v>
      </c>
      <c r="Q23" s="24" t="s">
        <v>96</v>
      </c>
      <c r="R23" s="28">
        <f>R40</f>
        <v>4.91525</v>
      </c>
      <c r="S23" s="24" t="str">
        <f>S40</f>
        <v>нд</v>
      </c>
      <c r="T23" s="24" t="s">
        <v>96</v>
      </c>
      <c r="U23" s="24" t="s">
        <v>96</v>
      </c>
      <c r="V23" s="24" t="s">
        <v>96</v>
      </c>
      <c r="W23" s="24" t="s">
        <v>96</v>
      </c>
      <c r="X23" s="28">
        <f>X40</f>
        <v>4.91525</v>
      </c>
      <c r="Y23" s="24" t="s">
        <v>96</v>
      </c>
      <c r="Z23" s="24" t="s">
        <v>96</v>
      </c>
      <c r="AA23" s="24" t="s">
        <v>96</v>
      </c>
      <c r="AB23" s="24" t="s">
        <v>96</v>
      </c>
      <c r="AC23" s="24" t="s">
        <v>96</v>
      </c>
      <c r="AD23" s="28">
        <f>AD40</f>
        <v>4.91525</v>
      </c>
      <c r="AE23" s="33" t="str">
        <f>AE40</f>
        <v>нд</v>
      </c>
      <c r="AF23" s="24" t="s">
        <v>96</v>
      </c>
      <c r="AG23" s="24" t="s">
        <v>96</v>
      </c>
      <c r="AH23" s="24">
        <f>AH40</f>
        <v>0</v>
      </c>
      <c r="AI23" s="24" t="s">
        <v>96</v>
      </c>
      <c r="AJ23" s="28">
        <f>AJ40</f>
        <v>4.91525</v>
      </c>
      <c r="AK23" s="24" t="s">
        <v>96</v>
      </c>
      <c r="AL23" s="24" t="s">
        <v>96</v>
      </c>
      <c r="AM23" s="24" t="s">
        <v>96</v>
      </c>
      <c r="AN23" s="24" t="s">
        <v>96</v>
      </c>
      <c r="AO23" s="24" t="s">
        <v>96</v>
      </c>
      <c r="AP23" s="28">
        <f>AP40</f>
        <v>5</v>
      </c>
      <c r="AQ23" s="33" t="s">
        <v>96</v>
      </c>
      <c r="AR23" s="24" t="s">
        <v>96</v>
      </c>
      <c r="AS23" s="24" t="s">
        <v>96</v>
      </c>
      <c r="AT23" s="24">
        <f>AT40</f>
        <v>0</v>
      </c>
      <c r="AU23" s="29" t="s">
        <v>96</v>
      </c>
      <c r="AV23" s="28">
        <f>AV40</f>
        <v>5</v>
      </c>
      <c r="AW23" s="24" t="s">
        <v>96</v>
      </c>
      <c r="AX23" s="24" t="s">
        <v>96</v>
      </c>
      <c r="AY23" s="24" t="s">
        <v>96</v>
      </c>
      <c r="AZ23" s="24" t="s">
        <v>96</v>
      </c>
      <c r="BA23" s="24" t="s">
        <v>96</v>
      </c>
      <c r="BB23" s="28">
        <f>BB40</f>
        <v>14.8305</v>
      </c>
      <c r="BC23" s="28" t="s">
        <v>96</v>
      </c>
      <c r="BD23" s="24" t="s">
        <v>96</v>
      </c>
      <c r="BE23" s="24" t="s">
        <v>96</v>
      </c>
      <c r="BF23" s="24" t="s">
        <v>96</v>
      </c>
      <c r="BG23" s="24" t="s">
        <v>96</v>
      </c>
      <c r="BH23" s="28">
        <f>BH40</f>
        <v>14.8305</v>
      </c>
      <c r="BI23" s="24" t="s">
        <v>96</v>
      </c>
      <c r="BJ23" s="24" t="s">
        <v>96</v>
      </c>
      <c r="BK23" s="24" t="s">
        <v>96</v>
      </c>
      <c r="BL23" s="24" t="s">
        <v>96</v>
      </c>
      <c r="BM23" s="24" t="s">
        <v>96</v>
      </c>
      <c r="BN23" s="24" t="s">
        <v>96</v>
      </c>
    </row>
    <row r="24" spans="1:66" s="2" customFormat="1" ht="31.5">
      <c r="A24" s="31" t="s">
        <v>103</v>
      </c>
      <c r="B24" s="32" t="s">
        <v>104</v>
      </c>
      <c r="C24" s="24" t="s">
        <v>95</v>
      </c>
      <c r="D24" s="24" t="s">
        <v>96</v>
      </c>
      <c r="E24" s="24" t="s">
        <v>96</v>
      </c>
      <c r="F24" s="24" t="s">
        <v>96</v>
      </c>
      <c r="G24" s="24" t="s">
        <v>96</v>
      </c>
      <c r="H24" s="24" t="s">
        <v>96</v>
      </c>
      <c r="I24" s="24" t="s">
        <v>96</v>
      </c>
      <c r="J24" s="24" t="s">
        <v>96</v>
      </c>
      <c r="K24" s="24" t="s">
        <v>96</v>
      </c>
      <c r="L24" s="24" t="s">
        <v>96</v>
      </c>
      <c r="M24" s="24" t="s">
        <v>96</v>
      </c>
      <c r="N24" s="24" t="s">
        <v>96</v>
      </c>
      <c r="O24" s="24" t="s">
        <v>96</v>
      </c>
      <c r="P24" s="24" t="s">
        <v>96</v>
      </c>
      <c r="Q24" s="24" t="s">
        <v>96</v>
      </c>
      <c r="R24" s="24" t="s">
        <v>96</v>
      </c>
      <c r="S24" s="24" t="s">
        <v>96</v>
      </c>
      <c r="T24" s="24" t="s">
        <v>96</v>
      </c>
      <c r="U24" s="24" t="s">
        <v>96</v>
      </c>
      <c r="V24" s="24" t="s">
        <v>96</v>
      </c>
      <c r="W24" s="24" t="s">
        <v>96</v>
      </c>
      <c r="X24" s="24" t="s">
        <v>96</v>
      </c>
      <c r="Y24" s="24" t="s">
        <v>96</v>
      </c>
      <c r="Z24" s="24" t="s">
        <v>96</v>
      </c>
      <c r="AA24" s="24" t="s">
        <v>96</v>
      </c>
      <c r="AB24" s="24" t="s">
        <v>96</v>
      </c>
      <c r="AC24" s="24" t="s">
        <v>96</v>
      </c>
      <c r="AD24" s="24" t="s">
        <v>96</v>
      </c>
      <c r="AE24" s="24" t="s">
        <v>96</v>
      </c>
      <c r="AF24" s="24" t="s">
        <v>96</v>
      </c>
      <c r="AG24" s="24" t="s">
        <v>96</v>
      </c>
      <c r="AH24" s="24" t="s">
        <v>96</v>
      </c>
      <c r="AI24" s="24" t="s">
        <v>96</v>
      </c>
      <c r="AJ24" s="24" t="s">
        <v>96</v>
      </c>
      <c r="AK24" s="24" t="s">
        <v>96</v>
      </c>
      <c r="AL24" s="24" t="s">
        <v>96</v>
      </c>
      <c r="AM24" s="24" t="s">
        <v>96</v>
      </c>
      <c r="AN24" s="24" t="s">
        <v>96</v>
      </c>
      <c r="AO24" s="24" t="s">
        <v>96</v>
      </c>
      <c r="AP24" s="24" t="s">
        <v>96</v>
      </c>
      <c r="AQ24" s="24" t="s">
        <v>96</v>
      </c>
      <c r="AR24" s="24" t="s">
        <v>96</v>
      </c>
      <c r="AS24" s="24" t="s">
        <v>96</v>
      </c>
      <c r="AT24" s="24" t="s">
        <v>96</v>
      </c>
      <c r="AU24" s="24" t="s">
        <v>96</v>
      </c>
      <c r="AV24" s="24" t="s">
        <v>96</v>
      </c>
      <c r="AW24" s="24" t="s">
        <v>96</v>
      </c>
      <c r="AX24" s="24" t="s">
        <v>96</v>
      </c>
      <c r="AY24" s="24" t="s">
        <v>96</v>
      </c>
      <c r="AZ24" s="24" t="s">
        <v>96</v>
      </c>
      <c r="BA24" s="24" t="s">
        <v>96</v>
      </c>
      <c r="BB24" s="24" t="s">
        <v>96</v>
      </c>
      <c r="BC24" s="24" t="s">
        <v>96</v>
      </c>
      <c r="BD24" s="24" t="s">
        <v>96</v>
      </c>
      <c r="BE24" s="24" t="s">
        <v>96</v>
      </c>
      <c r="BF24" s="24" t="s">
        <v>96</v>
      </c>
      <c r="BG24" s="24" t="s">
        <v>96</v>
      </c>
      <c r="BH24" s="24" t="s">
        <v>96</v>
      </c>
      <c r="BI24" s="24" t="s">
        <v>96</v>
      </c>
      <c r="BJ24" s="24" t="s">
        <v>96</v>
      </c>
      <c r="BK24" s="24" t="s">
        <v>96</v>
      </c>
      <c r="BL24" s="24" t="s">
        <v>96</v>
      </c>
      <c r="BM24" s="24" t="s">
        <v>96</v>
      </c>
      <c r="BN24" s="24" t="s">
        <v>96</v>
      </c>
    </row>
    <row r="25" spans="1:66" s="2" customFormat="1" ht="15.75">
      <c r="A25" s="31" t="s">
        <v>105</v>
      </c>
      <c r="B25" s="32" t="s">
        <v>106</v>
      </c>
      <c r="C25" s="24" t="s">
        <v>95</v>
      </c>
      <c r="D25" s="28">
        <f>D50</f>
        <v>167.71889083</v>
      </c>
      <c r="E25" s="28">
        <f>E50</f>
        <v>167.71889083</v>
      </c>
      <c r="F25" s="24" t="s">
        <v>96</v>
      </c>
      <c r="G25" s="24" t="s">
        <v>96</v>
      </c>
      <c r="H25" s="24" t="s">
        <v>96</v>
      </c>
      <c r="I25" s="24" t="s">
        <v>96</v>
      </c>
      <c r="J25" s="24" t="s">
        <v>96</v>
      </c>
      <c r="K25" s="24" t="s">
        <v>96</v>
      </c>
      <c r="L25" s="24" t="s">
        <v>96</v>
      </c>
      <c r="M25" s="24" t="s">
        <v>96</v>
      </c>
      <c r="N25" s="24" t="s">
        <v>96</v>
      </c>
      <c r="O25" s="24" t="s">
        <v>96</v>
      </c>
      <c r="P25" s="24" t="s">
        <v>96</v>
      </c>
      <c r="Q25" s="24" t="s">
        <v>96</v>
      </c>
      <c r="R25" s="24" t="s">
        <v>96</v>
      </c>
      <c r="S25" s="28">
        <f>S50</f>
        <v>19.166</v>
      </c>
      <c r="T25" s="24" t="s">
        <v>96</v>
      </c>
      <c r="U25" s="24" t="s">
        <v>96</v>
      </c>
      <c r="V25" s="24" t="s">
        <v>96</v>
      </c>
      <c r="W25" s="29">
        <f>W50</f>
        <v>1454</v>
      </c>
      <c r="X25" s="24" t="s">
        <v>96</v>
      </c>
      <c r="Y25" s="28">
        <f>Y50</f>
        <v>19.166</v>
      </c>
      <c r="Z25" s="24" t="s">
        <v>96</v>
      </c>
      <c r="AA25" s="24" t="s">
        <v>96</v>
      </c>
      <c r="AB25" s="24" t="s">
        <v>96</v>
      </c>
      <c r="AC25" s="29">
        <f>AC50</f>
        <v>1454</v>
      </c>
      <c r="AD25" s="24" t="s">
        <v>96</v>
      </c>
      <c r="AE25" s="28">
        <f>AE50</f>
        <v>33.61398807</v>
      </c>
      <c r="AF25" s="24" t="s">
        <v>96</v>
      </c>
      <c r="AG25" s="24" t="s">
        <v>96</v>
      </c>
      <c r="AH25" s="24" t="s">
        <v>96</v>
      </c>
      <c r="AI25" s="29">
        <f>AI50</f>
        <v>2322</v>
      </c>
      <c r="AJ25" s="24" t="s">
        <v>96</v>
      </c>
      <c r="AK25" s="28">
        <f>AK50</f>
        <v>33.6142114</v>
      </c>
      <c r="AL25" s="24" t="s">
        <v>96</v>
      </c>
      <c r="AM25" s="24" t="s">
        <v>96</v>
      </c>
      <c r="AN25" s="24" t="s">
        <v>96</v>
      </c>
      <c r="AO25" s="34">
        <f>AO50</f>
        <v>2322</v>
      </c>
      <c r="AP25" s="24" t="s">
        <v>96</v>
      </c>
      <c r="AQ25" s="28">
        <f>AQ50</f>
        <v>31.35192246</v>
      </c>
      <c r="AR25" s="24" t="s">
        <v>96</v>
      </c>
      <c r="AS25" s="24" t="s">
        <v>96</v>
      </c>
      <c r="AT25" s="24" t="s">
        <v>96</v>
      </c>
      <c r="AU25" s="34">
        <f>AU50</f>
        <v>2240</v>
      </c>
      <c r="AV25" s="24" t="s">
        <v>96</v>
      </c>
      <c r="AW25" s="28">
        <f>AW50</f>
        <v>31.352032110000003</v>
      </c>
      <c r="AX25" s="24" t="s">
        <v>96</v>
      </c>
      <c r="AY25" s="24" t="s">
        <v>96</v>
      </c>
      <c r="AZ25" s="24" t="s">
        <v>96</v>
      </c>
      <c r="BA25" s="34">
        <f>BA50</f>
        <v>2240</v>
      </c>
      <c r="BB25" s="24" t="s">
        <v>96</v>
      </c>
      <c r="BC25" s="28">
        <f>BC50</f>
        <v>84.13191053</v>
      </c>
      <c r="BD25" s="24" t="s">
        <v>96</v>
      </c>
      <c r="BE25" s="24" t="s">
        <v>96</v>
      </c>
      <c r="BF25" s="24" t="s">
        <v>96</v>
      </c>
      <c r="BG25" s="34">
        <f>BG50</f>
        <v>6016</v>
      </c>
      <c r="BH25" s="24" t="s">
        <v>96</v>
      </c>
      <c r="BI25" s="28">
        <f>BI50</f>
        <v>84.13224351</v>
      </c>
      <c r="BJ25" s="24" t="s">
        <v>96</v>
      </c>
      <c r="BK25" s="24" t="s">
        <v>96</v>
      </c>
      <c r="BL25" s="24" t="s">
        <v>96</v>
      </c>
      <c r="BM25" s="34">
        <f>BM50</f>
        <v>6016</v>
      </c>
      <c r="BN25" s="24" t="s">
        <v>96</v>
      </c>
    </row>
    <row r="26" spans="1:66" s="2" customFormat="1" ht="15.75">
      <c r="A26" s="26" t="s">
        <v>107</v>
      </c>
      <c r="B26" s="26" t="s">
        <v>108</v>
      </c>
      <c r="C26" s="24" t="s">
        <v>95</v>
      </c>
      <c r="D26" s="24" t="s">
        <v>96</v>
      </c>
      <c r="E26" s="24" t="s">
        <v>96</v>
      </c>
      <c r="F26" s="24" t="s">
        <v>96</v>
      </c>
      <c r="G26" s="24" t="s">
        <v>96</v>
      </c>
      <c r="H26" s="24" t="s">
        <v>96</v>
      </c>
      <c r="I26" s="24" t="s">
        <v>96</v>
      </c>
      <c r="J26" s="24" t="s">
        <v>96</v>
      </c>
      <c r="K26" s="24" t="s">
        <v>96</v>
      </c>
      <c r="L26" s="24" t="s">
        <v>96</v>
      </c>
      <c r="M26" s="24" t="s">
        <v>96</v>
      </c>
      <c r="N26" s="24" t="s">
        <v>96</v>
      </c>
      <c r="O26" s="24" t="s">
        <v>96</v>
      </c>
      <c r="P26" s="24" t="s">
        <v>96</v>
      </c>
      <c r="Q26" s="24" t="s">
        <v>96</v>
      </c>
      <c r="R26" s="24" t="s">
        <v>96</v>
      </c>
      <c r="S26" s="28" t="s">
        <v>96</v>
      </c>
      <c r="T26" s="28" t="s">
        <v>96</v>
      </c>
      <c r="U26" s="28" t="s">
        <v>96</v>
      </c>
      <c r="V26" s="28" t="s">
        <v>96</v>
      </c>
      <c r="W26" s="28" t="s">
        <v>96</v>
      </c>
      <c r="X26" s="24" t="s">
        <v>96</v>
      </c>
      <c r="Y26" s="24" t="s">
        <v>96</v>
      </c>
      <c r="Z26" s="24" t="s">
        <v>96</v>
      </c>
      <c r="AA26" s="24" t="s">
        <v>96</v>
      </c>
      <c r="AB26" s="24" t="s">
        <v>96</v>
      </c>
      <c r="AC26" s="24" t="s">
        <v>96</v>
      </c>
      <c r="AD26" s="24" t="s">
        <v>96</v>
      </c>
      <c r="AE26" s="24" t="s">
        <v>96</v>
      </c>
      <c r="AF26" s="24" t="s">
        <v>96</v>
      </c>
      <c r="AG26" s="24" t="s">
        <v>96</v>
      </c>
      <c r="AH26" s="24" t="s">
        <v>96</v>
      </c>
      <c r="AI26" s="24" t="s">
        <v>96</v>
      </c>
      <c r="AJ26" s="24" t="s">
        <v>96</v>
      </c>
      <c r="AK26" s="24" t="s">
        <v>96</v>
      </c>
      <c r="AL26" s="24" t="s">
        <v>96</v>
      </c>
      <c r="AM26" s="24" t="s">
        <v>96</v>
      </c>
      <c r="AN26" s="24" t="s">
        <v>96</v>
      </c>
      <c r="AO26" s="24" t="s">
        <v>96</v>
      </c>
      <c r="AP26" s="24" t="s">
        <v>96</v>
      </c>
      <c r="AQ26" s="24" t="s">
        <v>96</v>
      </c>
      <c r="AR26" s="24" t="s">
        <v>96</v>
      </c>
      <c r="AS26" s="24" t="s">
        <v>96</v>
      </c>
      <c r="AT26" s="24" t="s">
        <v>96</v>
      </c>
      <c r="AU26" s="24" t="s">
        <v>96</v>
      </c>
      <c r="AV26" s="24" t="s">
        <v>96</v>
      </c>
      <c r="AW26" s="24" t="s">
        <v>96</v>
      </c>
      <c r="AX26" s="24" t="s">
        <v>96</v>
      </c>
      <c r="AY26" s="24" t="s">
        <v>96</v>
      </c>
      <c r="AZ26" s="24" t="s">
        <v>96</v>
      </c>
      <c r="BA26" s="24" t="s">
        <v>96</v>
      </c>
      <c r="BB26" s="24" t="s">
        <v>96</v>
      </c>
      <c r="BC26" s="24" t="s">
        <v>96</v>
      </c>
      <c r="BD26" s="24" t="s">
        <v>96</v>
      </c>
      <c r="BE26" s="24" t="s">
        <v>96</v>
      </c>
      <c r="BF26" s="24" t="s">
        <v>96</v>
      </c>
      <c r="BG26" s="24" t="s">
        <v>96</v>
      </c>
      <c r="BH26" s="24" t="s">
        <v>96</v>
      </c>
      <c r="BI26" s="24" t="s">
        <v>96</v>
      </c>
      <c r="BJ26" s="24" t="s">
        <v>96</v>
      </c>
      <c r="BK26" s="24" t="s">
        <v>96</v>
      </c>
      <c r="BL26" s="24" t="s">
        <v>96</v>
      </c>
      <c r="BM26" s="24" t="s">
        <v>96</v>
      </c>
      <c r="BN26" s="24" t="s">
        <v>96</v>
      </c>
    </row>
    <row r="27" spans="1:66" s="2" customFormat="1" ht="15.75">
      <c r="A27" s="35" t="s">
        <v>109</v>
      </c>
      <c r="B27" s="36" t="s">
        <v>110</v>
      </c>
      <c r="C27" s="24" t="s">
        <v>95</v>
      </c>
      <c r="D27" s="24" t="s">
        <v>96</v>
      </c>
      <c r="E27" s="24" t="s">
        <v>96</v>
      </c>
      <c r="F27" s="24" t="s">
        <v>96</v>
      </c>
      <c r="G27" s="24" t="s">
        <v>96</v>
      </c>
      <c r="H27" s="24" t="s">
        <v>96</v>
      </c>
      <c r="I27" s="24" t="s">
        <v>96</v>
      </c>
      <c r="J27" s="24" t="s">
        <v>96</v>
      </c>
      <c r="K27" s="24" t="s">
        <v>96</v>
      </c>
      <c r="L27" s="24" t="s">
        <v>96</v>
      </c>
      <c r="M27" s="24" t="s">
        <v>96</v>
      </c>
      <c r="N27" s="24" t="s">
        <v>96</v>
      </c>
      <c r="O27" s="24" t="s">
        <v>96</v>
      </c>
      <c r="P27" s="24" t="s">
        <v>96</v>
      </c>
      <c r="Q27" s="24" t="s">
        <v>96</v>
      </c>
      <c r="R27" s="24" t="s">
        <v>96</v>
      </c>
      <c r="S27" s="28" t="s">
        <v>96</v>
      </c>
      <c r="T27" s="28" t="s">
        <v>96</v>
      </c>
      <c r="U27" s="28" t="s">
        <v>96</v>
      </c>
      <c r="V27" s="28" t="s">
        <v>96</v>
      </c>
      <c r="W27" s="28" t="s">
        <v>96</v>
      </c>
      <c r="X27" s="24" t="s">
        <v>96</v>
      </c>
      <c r="Y27" s="24" t="s">
        <v>96</v>
      </c>
      <c r="Z27" s="24" t="s">
        <v>96</v>
      </c>
      <c r="AA27" s="24" t="s">
        <v>96</v>
      </c>
      <c r="AB27" s="24" t="s">
        <v>96</v>
      </c>
      <c r="AC27" s="24" t="s">
        <v>96</v>
      </c>
      <c r="AD27" s="24" t="s">
        <v>96</v>
      </c>
      <c r="AE27" s="24" t="s">
        <v>96</v>
      </c>
      <c r="AF27" s="24" t="s">
        <v>96</v>
      </c>
      <c r="AG27" s="24" t="s">
        <v>96</v>
      </c>
      <c r="AH27" s="24" t="s">
        <v>96</v>
      </c>
      <c r="AI27" s="24" t="s">
        <v>96</v>
      </c>
      <c r="AJ27" s="24" t="s">
        <v>96</v>
      </c>
      <c r="AK27" s="24" t="s">
        <v>96</v>
      </c>
      <c r="AL27" s="24" t="s">
        <v>96</v>
      </c>
      <c r="AM27" s="24" t="s">
        <v>96</v>
      </c>
      <c r="AN27" s="24" t="s">
        <v>96</v>
      </c>
      <c r="AO27" s="24" t="s">
        <v>96</v>
      </c>
      <c r="AP27" s="24" t="s">
        <v>96</v>
      </c>
      <c r="AQ27" s="24" t="s">
        <v>96</v>
      </c>
      <c r="AR27" s="24" t="s">
        <v>96</v>
      </c>
      <c r="AS27" s="24" t="s">
        <v>96</v>
      </c>
      <c r="AT27" s="24" t="s">
        <v>96</v>
      </c>
      <c r="AU27" s="24" t="s">
        <v>96</v>
      </c>
      <c r="AV27" s="24" t="s">
        <v>96</v>
      </c>
      <c r="AW27" s="24" t="s">
        <v>96</v>
      </c>
      <c r="AX27" s="24" t="s">
        <v>96</v>
      </c>
      <c r="AY27" s="24" t="s">
        <v>96</v>
      </c>
      <c r="AZ27" s="24" t="s">
        <v>96</v>
      </c>
      <c r="BA27" s="24" t="s">
        <v>96</v>
      </c>
      <c r="BB27" s="24" t="s">
        <v>96</v>
      </c>
      <c r="BC27" s="24" t="s">
        <v>96</v>
      </c>
      <c r="BD27" s="24" t="s">
        <v>96</v>
      </c>
      <c r="BE27" s="24" t="s">
        <v>96</v>
      </c>
      <c r="BF27" s="24" t="s">
        <v>96</v>
      </c>
      <c r="BG27" s="24" t="s">
        <v>96</v>
      </c>
      <c r="BH27" s="24" t="s">
        <v>96</v>
      </c>
      <c r="BI27" s="24" t="s">
        <v>96</v>
      </c>
      <c r="BJ27" s="24" t="s">
        <v>96</v>
      </c>
      <c r="BK27" s="24" t="s">
        <v>96</v>
      </c>
      <c r="BL27" s="24" t="s">
        <v>96</v>
      </c>
      <c r="BM27" s="24" t="s">
        <v>96</v>
      </c>
      <c r="BN27" s="24" t="s">
        <v>96</v>
      </c>
    </row>
    <row r="28" spans="1:66" s="2" customFormat="1" ht="15.75">
      <c r="A28" s="35" t="s">
        <v>111</v>
      </c>
      <c r="B28" s="36" t="s">
        <v>112</v>
      </c>
      <c r="C28" s="24" t="s">
        <v>95</v>
      </c>
      <c r="D28" s="24" t="s">
        <v>96</v>
      </c>
      <c r="E28" s="24" t="s">
        <v>96</v>
      </c>
      <c r="F28" s="24" t="s">
        <v>96</v>
      </c>
      <c r="G28" s="24" t="s">
        <v>96</v>
      </c>
      <c r="H28" s="24" t="s">
        <v>96</v>
      </c>
      <c r="I28" s="24" t="s">
        <v>96</v>
      </c>
      <c r="J28" s="24" t="s">
        <v>96</v>
      </c>
      <c r="K28" s="24" t="s">
        <v>96</v>
      </c>
      <c r="L28" s="24" t="s">
        <v>96</v>
      </c>
      <c r="M28" s="24" t="s">
        <v>96</v>
      </c>
      <c r="N28" s="24" t="s">
        <v>96</v>
      </c>
      <c r="O28" s="24" t="s">
        <v>96</v>
      </c>
      <c r="P28" s="24" t="s">
        <v>96</v>
      </c>
      <c r="Q28" s="24" t="s">
        <v>96</v>
      </c>
      <c r="R28" s="24" t="s">
        <v>96</v>
      </c>
      <c r="S28" s="28" t="s">
        <v>96</v>
      </c>
      <c r="T28" s="28" t="s">
        <v>96</v>
      </c>
      <c r="U28" s="28" t="s">
        <v>96</v>
      </c>
      <c r="V28" s="28" t="s">
        <v>96</v>
      </c>
      <c r="W28" s="28" t="s">
        <v>96</v>
      </c>
      <c r="X28" s="24" t="s">
        <v>96</v>
      </c>
      <c r="Y28" s="24" t="s">
        <v>96</v>
      </c>
      <c r="Z28" s="24" t="s">
        <v>96</v>
      </c>
      <c r="AA28" s="24" t="s">
        <v>96</v>
      </c>
      <c r="AB28" s="24" t="s">
        <v>96</v>
      </c>
      <c r="AC28" s="24" t="s">
        <v>96</v>
      </c>
      <c r="AD28" s="24" t="s">
        <v>96</v>
      </c>
      <c r="AE28" s="24" t="s">
        <v>96</v>
      </c>
      <c r="AF28" s="24" t="s">
        <v>96</v>
      </c>
      <c r="AG28" s="24" t="s">
        <v>96</v>
      </c>
      <c r="AH28" s="24" t="s">
        <v>96</v>
      </c>
      <c r="AI28" s="24" t="s">
        <v>96</v>
      </c>
      <c r="AJ28" s="24" t="s">
        <v>96</v>
      </c>
      <c r="AK28" s="24" t="s">
        <v>96</v>
      </c>
      <c r="AL28" s="24" t="s">
        <v>96</v>
      </c>
      <c r="AM28" s="24" t="s">
        <v>96</v>
      </c>
      <c r="AN28" s="24" t="s">
        <v>96</v>
      </c>
      <c r="AO28" s="24" t="s">
        <v>96</v>
      </c>
      <c r="AP28" s="24" t="s">
        <v>96</v>
      </c>
      <c r="AQ28" s="24" t="s">
        <v>96</v>
      </c>
      <c r="AR28" s="24" t="s">
        <v>96</v>
      </c>
      <c r="AS28" s="24" t="s">
        <v>96</v>
      </c>
      <c r="AT28" s="24" t="s">
        <v>96</v>
      </c>
      <c r="AU28" s="24" t="s">
        <v>96</v>
      </c>
      <c r="AV28" s="24" t="s">
        <v>96</v>
      </c>
      <c r="AW28" s="24" t="s">
        <v>96</v>
      </c>
      <c r="AX28" s="24" t="s">
        <v>96</v>
      </c>
      <c r="AY28" s="24" t="s">
        <v>96</v>
      </c>
      <c r="AZ28" s="24" t="s">
        <v>96</v>
      </c>
      <c r="BA28" s="24" t="s">
        <v>96</v>
      </c>
      <c r="BB28" s="24" t="s">
        <v>96</v>
      </c>
      <c r="BC28" s="24" t="s">
        <v>96</v>
      </c>
      <c r="BD28" s="24" t="s">
        <v>96</v>
      </c>
      <c r="BE28" s="24" t="s">
        <v>96</v>
      </c>
      <c r="BF28" s="24" t="s">
        <v>96</v>
      </c>
      <c r="BG28" s="24" t="s">
        <v>96</v>
      </c>
      <c r="BH28" s="24" t="s">
        <v>96</v>
      </c>
      <c r="BI28" s="24" t="s">
        <v>96</v>
      </c>
      <c r="BJ28" s="24" t="s">
        <v>96</v>
      </c>
      <c r="BK28" s="24" t="s">
        <v>96</v>
      </c>
      <c r="BL28" s="24" t="s">
        <v>96</v>
      </c>
      <c r="BM28" s="24" t="s">
        <v>96</v>
      </c>
      <c r="BN28" s="24" t="s">
        <v>96</v>
      </c>
    </row>
    <row r="29" spans="1:66" s="2" customFormat="1" ht="31.5">
      <c r="A29" s="35" t="s">
        <v>113</v>
      </c>
      <c r="B29" s="36" t="s">
        <v>114</v>
      </c>
      <c r="C29" s="24" t="s">
        <v>95</v>
      </c>
      <c r="D29" s="24" t="s">
        <v>96</v>
      </c>
      <c r="E29" s="24" t="s">
        <v>96</v>
      </c>
      <c r="F29" s="24" t="s">
        <v>96</v>
      </c>
      <c r="G29" s="24" t="s">
        <v>96</v>
      </c>
      <c r="H29" s="24" t="s">
        <v>96</v>
      </c>
      <c r="I29" s="24" t="s">
        <v>96</v>
      </c>
      <c r="J29" s="24" t="s">
        <v>96</v>
      </c>
      <c r="K29" s="24" t="s">
        <v>96</v>
      </c>
      <c r="L29" s="24" t="s">
        <v>96</v>
      </c>
      <c r="M29" s="24" t="s">
        <v>96</v>
      </c>
      <c r="N29" s="24" t="s">
        <v>96</v>
      </c>
      <c r="O29" s="24" t="s">
        <v>96</v>
      </c>
      <c r="P29" s="24" t="s">
        <v>96</v>
      </c>
      <c r="Q29" s="24" t="s">
        <v>96</v>
      </c>
      <c r="R29" s="24" t="s">
        <v>96</v>
      </c>
      <c r="S29" s="28" t="s">
        <v>96</v>
      </c>
      <c r="T29" s="28" t="s">
        <v>96</v>
      </c>
      <c r="U29" s="28" t="s">
        <v>96</v>
      </c>
      <c r="V29" s="28" t="s">
        <v>96</v>
      </c>
      <c r="W29" s="28" t="s">
        <v>96</v>
      </c>
      <c r="X29" s="24" t="s">
        <v>96</v>
      </c>
      <c r="Y29" s="24" t="s">
        <v>96</v>
      </c>
      <c r="Z29" s="24" t="s">
        <v>96</v>
      </c>
      <c r="AA29" s="24" t="s">
        <v>96</v>
      </c>
      <c r="AB29" s="24" t="s">
        <v>96</v>
      </c>
      <c r="AC29" s="24" t="s">
        <v>96</v>
      </c>
      <c r="AD29" s="24" t="s">
        <v>96</v>
      </c>
      <c r="AE29" s="24" t="s">
        <v>96</v>
      </c>
      <c r="AF29" s="24" t="s">
        <v>96</v>
      </c>
      <c r="AG29" s="24" t="s">
        <v>96</v>
      </c>
      <c r="AH29" s="24" t="s">
        <v>96</v>
      </c>
      <c r="AI29" s="24" t="s">
        <v>96</v>
      </c>
      <c r="AJ29" s="24" t="s">
        <v>96</v>
      </c>
      <c r="AK29" s="24" t="s">
        <v>96</v>
      </c>
      <c r="AL29" s="24" t="s">
        <v>96</v>
      </c>
      <c r="AM29" s="24" t="s">
        <v>96</v>
      </c>
      <c r="AN29" s="24" t="s">
        <v>96</v>
      </c>
      <c r="AO29" s="24" t="s">
        <v>96</v>
      </c>
      <c r="AP29" s="24" t="s">
        <v>96</v>
      </c>
      <c r="AQ29" s="24" t="s">
        <v>96</v>
      </c>
      <c r="AR29" s="24" t="s">
        <v>96</v>
      </c>
      <c r="AS29" s="24" t="s">
        <v>96</v>
      </c>
      <c r="AT29" s="24" t="s">
        <v>96</v>
      </c>
      <c r="AU29" s="24" t="s">
        <v>96</v>
      </c>
      <c r="AV29" s="24" t="s">
        <v>96</v>
      </c>
      <c r="AW29" s="24" t="s">
        <v>96</v>
      </c>
      <c r="AX29" s="24" t="s">
        <v>96</v>
      </c>
      <c r="AY29" s="24" t="s">
        <v>96</v>
      </c>
      <c r="AZ29" s="24" t="s">
        <v>96</v>
      </c>
      <c r="BA29" s="24" t="s">
        <v>96</v>
      </c>
      <c r="BB29" s="24" t="s">
        <v>96</v>
      </c>
      <c r="BC29" s="24" t="s">
        <v>96</v>
      </c>
      <c r="BD29" s="24" t="s">
        <v>96</v>
      </c>
      <c r="BE29" s="24" t="s">
        <v>96</v>
      </c>
      <c r="BF29" s="24" t="s">
        <v>96</v>
      </c>
      <c r="BG29" s="24" t="s">
        <v>96</v>
      </c>
      <c r="BH29" s="24" t="s">
        <v>96</v>
      </c>
      <c r="BI29" s="24" t="s">
        <v>96</v>
      </c>
      <c r="BJ29" s="24" t="s">
        <v>96</v>
      </c>
      <c r="BK29" s="24" t="s">
        <v>96</v>
      </c>
      <c r="BL29" s="24" t="s">
        <v>96</v>
      </c>
      <c r="BM29" s="24" t="s">
        <v>96</v>
      </c>
      <c r="BN29" s="24" t="s">
        <v>96</v>
      </c>
    </row>
    <row r="30" spans="1:66" s="2" customFormat="1" ht="15.75">
      <c r="A30" s="35" t="s">
        <v>115</v>
      </c>
      <c r="B30" s="36" t="s">
        <v>116</v>
      </c>
      <c r="C30" s="24" t="s">
        <v>95</v>
      </c>
      <c r="D30" s="24" t="s">
        <v>96</v>
      </c>
      <c r="E30" s="24" t="s">
        <v>96</v>
      </c>
      <c r="F30" s="24" t="s">
        <v>96</v>
      </c>
      <c r="G30" s="24" t="s">
        <v>96</v>
      </c>
      <c r="H30" s="24" t="s">
        <v>96</v>
      </c>
      <c r="I30" s="24" t="s">
        <v>96</v>
      </c>
      <c r="J30" s="24" t="s">
        <v>96</v>
      </c>
      <c r="K30" s="24" t="s">
        <v>96</v>
      </c>
      <c r="L30" s="24" t="s">
        <v>96</v>
      </c>
      <c r="M30" s="24" t="s">
        <v>96</v>
      </c>
      <c r="N30" s="24" t="s">
        <v>96</v>
      </c>
      <c r="O30" s="24" t="s">
        <v>96</v>
      </c>
      <c r="P30" s="24" t="s">
        <v>96</v>
      </c>
      <c r="Q30" s="24" t="s">
        <v>96</v>
      </c>
      <c r="R30" s="24" t="s">
        <v>96</v>
      </c>
      <c r="S30" s="28" t="s">
        <v>96</v>
      </c>
      <c r="T30" s="28" t="s">
        <v>96</v>
      </c>
      <c r="U30" s="28" t="s">
        <v>96</v>
      </c>
      <c r="V30" s="28" t="s">
        <v>96</v>
      </c>
      <c r="W30" s="28" t="s">
        <v>96</v>
      </c>
      <c r="X30" s="24" t="s">
        <v>96</v>
      </c>
      <c r="Y30" s="24" t="s">
        <v>96</v>
      </c>
      <c r="Z30" s="24" t="s">
        <v>96</v>
      </c>
      <c r="AA30" s="24" t="s">
        <v>96</v>
      </c>
      <c r="AB30" s="24" t="s">
        <v>96</v>
      </c>
      <c r="AC30" s="24" t="s">
        <v>96</v>
      </c>
      <c r="AD30" s="24" t="s">
        <v>96</v>
      </c>
      <c r="AE30" s="24" t="s">
        <v>96</v>
      </c>
      <c r="AF30" s="24" t="s">
        <v>96</v>
      </c>
      <c r="AG30" s="24" t="s">
        <v>96</v>
      </c>
      <c r="AH30" s="24" t="s">
        <v>96</v>
      </c>
      <c r="AI30" s="24" t="s">
        <v>96</v>
      </c>
      <c r="AJ30" s="24" t="s">
        <v>96</v>
      </c>
      <c r="AK30" s="24" t="s">
        <v>96</v>
      </c>
      <c r="AL30" s="24" t="s">
        <v>96</v>
      </c>
      <c r="AM30" s="24" t="s">
        <v>96</v>
      </c>
      <c r="AN30" s="24" t="s">
        <v>96</v>
      </c>
      <c r="AO30" s="24" t="s">
        <v>96</v>
      </c>
      <c r="AP30" s="24" t="s">
        <v>96</v>
      </c>
      <c r="AQ30" s="24" t="s">
        <v>96</v>
      </c>
      <c r="AR30" s="24" t="s">
        <v>96</v>
      </c>
      <c r="AS30" s="24" t="s">
        <v>96</v>
      </c>
      <c r="AT30" s="24" t="s">
        <v>96</v>
      </c>
      <c r="AU30" s="24" t="s">
        <v>96</v>
      </c>
      <c r="AV30" s="24" t="s">
        <v>96</v>
      </c>
      <c r="AW30" s="24" t="s">
        <v>96</v>
      </c>
      <c r="AX30" s="24" t="s">
        <v>96</v>
      </c>
      <c r="AY30" s="24" t="s">
        <v>96</v>
      </c>
      <c r="AZ30" s="24" t="s">
        <v>96</v>
      </c>
      <c r="BA30" s="24" t="s">
        <v>96</v>
      </c>
      <c r="BB30" s="24" t="s">
        <v>96</v>
      </c>
      <c r="BC30" s="24" t="s">
        <v>96</v>
      </c>
      <c r="BD30" s="24" t="s">
        <v>96</v>
      </c>
      <c r="BE30" s="24" t="s">
        <v>96</v>
      </c>
      <c r="BF30" s="24" t="s">
        <v>96</v>
      </c>
      <c r="BG30" s="24" t="s">
        <v>96</v>
      </c>
      <c r="BH30" s="24" t="s">
        <v>96</v>
      </c>
      <c r="BI30" s="24" t="s">
        <v>96</v>
      </c>
      <c r="BJ30" s="24" t="s">
        <v>96</v>
      </c>
      <c r="BK30" s="24" t="s">
        <v>96</v>
      </c>
      <c r="BL30" s="24" t="s">
        <v>96</v>
      </c>
      <c r="BM30" s="24" t="s">
        <v>96</v>
      </c>
      <c r="BN30" s="24" t="s">
        <v>96</v>
      </c>
    </row>
    <row r="31" spans="1:66" s="2" customFormat="1" ht="15.75">
      <c r="A31" s="35" t="s">
        <v>117</v>
      </c>
      <c r="B31" s="36" t="s">
        <v>118</v>
      </c>
      <c r="C31" s="24" t="s">
        <v>95</v>
      </c>
      <c r="D31" s="24" t="s">
        <v>96</v>
      </c>
      <c r="E31" s="24" t="s">
        <v>96</v>
      </c>
      <c r="F31" s="24" t="s">
        <v>96</v>
      </c>
      <c r="G31" s="24" t="s">
        <v>96</v>
      </c>
      <c r="H31" s="24" t="s">
        <v>96</v>
      </c>
      <c r="I31" s="24" t="s">
        <v>96</v>
      </c>
      <c r="J31" s="24" t="s">
        <v>96</v>
      </c>
      <c r="K31" s="24" t="s">
        <v>96</v>
      </c>
      <c r="L31" s="24" t="s">
        <v>96</v>
      </c>
      <c r="M31" s="24" t="s">
        <v>96</v>
      </c>
      <c r="N31" s="24" t="s">
        <v>96</v>
      </c>
      <c r="O31" s="24" t="s">
        <v>96</v>
      </c>
      <c r="P31" s="24" t="s">
        <v>96</v>
      </c>
      <c r="Q31" s="24" t="s">
        <v>96</v>
      </c>
      <c r="R31" s="24" t="s">
        <v>96</v>
      </c>
      <c r="S31" s="28" t="s">
        <v>96</v>
      </c>
      <c r="T31" s="28" t="s">
        <v>96</v>
      </c>
      <c r="U31" s="28" t="s">
        <v>96</v>
      </c>
      <c r="V31" s="28" t="s">
        <v>96</v>
      </c>
      <c r="W31" s="28" t="s">
        <v>96</v>
      </c>
      <c r="X31" s="24" t="s">
        <v>96</v>
      </c>
      <c r="Y31" s="24" t="s">
        <v>96</v>
      </c>
      <c r="Z31" s="24" t="s">
        <v>96</v>
      </c>
      <c r="AA31" s="24" t="s">
        <v>96</v>
      </c>
      <c r="AB31" s="24" t="s">
        <v>96</v>
      </c>
      <c r="AC31" s="24" t="s">
        <v>96</v>
      </c>
      <c r="AD31" s="24" t="s">
        <v>96</v>
      </c>
      <c r="AE31" s="24" t="s">
        <v>96</v>
      </c>
      <c r="AF31" s="24" t="s">
        <v>96</v>
      </c>
      <c r="AG31" s="24" t="s">
        <v>96</v>
      </c>
      <c r="AH31" s="24" t="s">
        <v>96</v>
      </c>
      <c r="AI31" s="24" t="s">
        <v>96</v>
      </c>
      <c r="AJ31" s="24" t="s">
        <v>96</v>
      </c>
      <c r="AK31" s="24" t="s">
        <v>96</v>
      </c>
      <c r="AL31" s="24" t="s">
        <v>96</v>
      </c>
      <c r="AM31" s="24" t="s">
        <v>96</v>
      </c>
      <c r="AN31" s="24" t="s">
        <v>96</v>
      </c>
      <c r="AO31" s="24" t="s">
        <v>96</v>
      </c>
      <c r="AP31" s="24" t="s">
        <v>96</v>
      </c>
      <c r="AQ31" s="24" t="s">
        <v>96</v>
      </c>
      <c r="AR31" s="24" t="s">
        <v>96</v>
      </c>
      <c r="AS31" s="24" t="s">
        <v>96</v>
      </c>
      <c r="AT31" s="24" t="s">
        <v>96</v>
      </c>
      <c r="AU31" s="24" t="s">
        <v>96</v>
      </c>
      <c r="AV31" s="24" t="s">
        <v>96</v>
      </c>
      <c r="AW31" s="24" t="s">
        <v>96</v>
      </c>
      <c r="AX31" s="24" t="s">
        <v>96</v>
      </c>
      <c r="AY31" s="24" t="s">
        <v>96</v>
      </c>
      <c r="AZ31" s="24" t="s">
        <v>96</v>
      </c>
      <c r="BA31" s="24" t="s">
        <v>96</v>
      </c>
      <c r="BB31" s="24" t="s">
        <v>96</v>
      </c>
      <c r="BC31" s="24" t="s">
        <v>96</v>
      </c>
      <c r="BD31" s="24" t="s">
        <v>96</v>
      </c>
      <c r="BE31" s="24" t="s">
        <v>96</v>
      </c>
      <c r="BF31" s="24" t="s">
        <v>96</v>
      </c>
      <c r="BG31" s="24" t="s">
        <v>96</v>
      </c>
      <c r="BH31" s="24" t="s">
        <v>96</v>
      </c>
      <c r="BI31" s="24" t="s">
        <v>96</v>
      </c>
      <c r="BJ31" s="24" t="s">
        <v>96</v>
      </c>
      <c r="BK31" s="24" t="s">
        <v>96</v>
      </c>
      <c r="BL31" s="24" t="s">
        <v>96</v>
      </c>
      <c r="BM31" s="24" t="s">
        <v>96</v>
      </c>
      <c r="BN31" s="24" t="s">
        <v>96</v>
      </c>
    </row>
    <row r="32" spans="1:66" s="2" customFormat="1" ht="15.75">
      <c r="A32" s="35" t="s">
        <v>119</v>
      </c>
      <c r="B32" s="36" t="s">
        <v>120</v>
      </c>
      <c r="C32" s="24" t="s">
        <v>95</v>
      </c>
      <c r="D32" s="24" t="s">
        <v>96</v>
      </c>
      <c r="E32" s="24" t="s">
        <v>96</v>
      </c>
      <c r="F32" s="24" t="s">
        <v>96</v>
      </c>
      <c r="G32" s="24" t="s">
        <v>96</v>
      </c>
      <c r="H32" s="24" t="s">
        <v>96</v>
      </c>
      <c r="I32" s="24" t="s">
        <v>96</v>
      </c>
      <c r="J32" s="24" t="s">
        <v>96</v>
      </c>
      <c r="K32" s="24" t="s">
        <v>96</v>
      </c>
      <c r="L32" s="24" t="s">
        <v>96</v>
      </c>
      <c r="M32" s="24" t="s">
        <v>96</v>
      </c>
      <c r="N32" s="24" t="s">
        <v>96</v>
      </c>
      <c r="O32" s="24" t="s">
        <v>96</v>
      </c>
      <c r="P32" s="24" t="s">
        <v>96</v>
      </c>
      <c r="Q32" s="24" t="s">
        <v>96</v>
      </c>
      <c r="R32" s="24" t="s">
        <v>96</v>
      </c>
      <c r="S32" s="28" t="s">
        <v>96</v>
      </c>
      <c r="T32" s="28" t="s">
        <v>96</v>
      </c>
      <c r="U32" s="28" t="s">
        <v>96</v>
      </c>
      <c r="V32" s="28" t="s">
        <v>96</v>
      </c>
      <c r="W32" s="28" t="s">
        <v>96</v>
      </c>
      <c r="X32" s="24" t="s">
        <v>96</v>
      </c>
      <c r="Y32" s="24" t="s">
        <v>96</v>
      </c>
      <c r="Z32" s="24" t="s">
        <v>96</v>
      </c>
      <c r="AA32" s="24" t="s">
        <v>96</v>
      </c>
      <c r="AB32" s="24" t="s">
        <v>96</v>
      </c>
      <c r="AC32" s="24" t="s">
        <v>96</v>
      </c>
      <c r="AD32" s="24" t="s">
        <v>96</v>
      </c>
      <c r="AE32" s="24" t="s">
        <v>96</v>
      </c>
      <c r="AF32" s="24" t="s">
        <v>96</v>
      </c>
      <c r="AG32" s="24" t="s">
        <v>96</v>
      </c>
      <c r="AH32" s="24" t="s">
        <v>96</v>
      </c>
      <c r="AI32" s="24" t="s">
        <v>96</v>
      </c>
      <c r="AJ32" s="24" t="s">
        <v>96</v>
      </c>
      <c r="AK32" s="24" t="s">
        <v>96</v>
      </c>
      <c r="AL32" s="24" t="s">
        <v>96</v>
      </c>
      <c r="AM32" s="24" t="s">
        <v>96</v>
      </c>
      <c r="AN32" s="24" t="s">
        <v>96</v>
      </c>
      <c r="AO32" s="24" t="s">
        <v>96</v>
      </c>
      <c r="AP32" s="24" t="s">
        <v>96</v>
      </c>
      <c r="AQ32" s="24" t="s">
        <v>96</v>
      </c>
      <c r="AR32" s="24" t="s">
        <v>96</v>
      </c>
      <c r="AS32" s="24" t="s">
        <v>96</v>
      </c>
      <c r="AT32" s="24" t="s">
        <v>96</v>
      </c>
      <c r="AU32" s="24" t="s">
        <v>96</v>
      </c>
      <c r="AV32" s="24" t="s">
        <v>96</v>
      </c>
      <c r="AW32" s="24" t="s">
        <v>96</v>
      </c>
      <c r="AX32" s="24" t="s">
        <v>96</v>
      </c>
      <c r="AY32" s="24" t="s">
        <v>96</v>
      </c>
      <c r="AZ32" s="24" t="s">
        <v>96</v>
      </c>
      <c r="BA32" s="24" t="s">
        <v>96</v>
      </c>
      <c r="BB32" s="24" t="s">
        <v>96</v>
      </c>
      <c r="BC32" s="24" t="s">
        <v>96</v>
      </c>
      <c r="BD32" s="24" t="s">
        <v>96</v>
      </c>
      <c r="BE32" s="24" t="s">
        <v>96</v>
      </c>
      <c r="BF32" s="24" t="s">
        <v>96</v>
      </c>
      <c r="BG32" s="24" t="s">
        <v>96</v>
      </c>
      <c r="BH32" s="24" t="s">
        <v>96</v>
      </c>
      <c r="BI32" s="24" t="s">
        <v>96</v>
      </c>
      <c r="BJ32" s="24" t="s">
        <v>96</v>
      </c>
      <c r="BK32" s="24" t="s">
        <v>96</v>
      </c>
      <c r="BL32" s="24" t="s">
        <v>96</v>
      </c>
      <c r="BM32" s="24" t="s">
        <v>96</v>
      </c>
      <c r="BN32" s="24" t="s">
        <v>96</v>
      </c>
    </row>
    <row r="33" spans="1:66" s="2" customFormat="1" ht="15.75">
      <c r="A33" s="35" t="s">
        <v>121</v>
      </c>
      <c r="B33" s="36" t="s">
        <v>122</v>
      </c>
      <c r="C33" s="24" t="s">
        <v>95</v>
      </c>
      <c r="D33" s="24" t="s">
        <v>96</v>
      </c>
      <c r="E33" s="24" t="s">
        <v>96</v>
      </c>
      <c r="F33" s="24" t="s">
        <v>96</v>
      </c>
      <c r="G33" s="24" t="s">
        <v>96</v>
      </c>
      <c r="H33" s="24" t="s">
        <v>96</v>
      </c>
      <c r="I33" s="24" t="s">
        <v>96</v>
      </c>
      <c r="J33" s="24" t="s">
        <v>96</v>
      </c>
      <c r="K33" s="24" t="s">
        <v>96</v>
      </c>
      <c r="L33" s="24" t="s">
        <v>96</v>
      </c>
      <c r="M33" s="24" t="s">
        <v>96</v>
      </c>
      <c r="N33" s="24" t="s">
        <v>96</v>
      </c>
      <c r="O33" s="24" t="s">
        <v>96</v>
      </c>
      <c r="P33" s="24" t="s">
        <v>96</v>
      </c>
      <c r="Q33" s="24" t="s">
        <v>96</v>
      </c>
      <c r="R33" s="24" t="s">
        <v>96</v>
      </c>
      <c r="S33" s="28" t="s">
        <v>96</v>
      </c>
      <c r="T33" s="28" t="s">
        <v>96</v>
      </c>
      <c r="U33" s="28" t="s">
        <v>96</v>
      </c>
      <c r="V33" s="28" t="s">
        <v>96</v>
      </c>
      <c r="W33" s="28" t="s">
        <v>96</v>
      </c>
      <c r="X33" s="24" t="s">
        <v>96</v>
      </c>
      <c r="Y33" s="24" t="s">
        <v>96</v>
      </c>
      <c r="Z33" s="24" t="s">
        <v>96</v>
      </c>
      <c r="AA33" s="24" t="s">
        <v>96</v>
      </c>
      <c r="AB33" s="24" t="s">
        <v>96</v>
      </c>
      <c r="AC33" s="24" t="s">
        <v>96</v>
      </c>
      <c r="AD33" s="24" t="s">
        <v>96</v>
      </c>
      <c r="AE33" s="24" t="s">
        <v>96</v>
      </c>
      <c r="AF33" s="24" t="s">
        <v>96</v>
      </c>
      <c r="AG33" s="24" t="s">
        <v>96</v>
      </c>
      <c r="AH33" s="24" t="s">
        <v>96</v>
      </c>
      <c r="AI33" s="24" t="s">
        <v>96</v>
      </c>
      <c r="AJ33" s="24" t="s">
        <v>96</v>
      </c>
      <c r="AK33" s="24" t="s">
        <v>96</v>
      </c>
      <c r="AL33" s="24" t="s">
        <v>96</v>
      </c>
      <c r="AM33" s="24" t="s">
        <v>96</v>
      </c>
      <c r="AN33" s="24" t="s">
        <v>96</v>
      </c>
      <c r="AO33" s="24" t="s">
        <v>96</v>
      </c>
      <c r="AP33" s="24" t="s">
        <v>96</v>
      </c>
      <c r="AQ33" s="24" t="s">
        <v>96</v>
      </c>
      <c r="AR33" s="24" t="s">
        <v>96</v>
      </c>
      <c r="AS33" s="24" t="s">
        <v>96</v>
      </c>
      <c r="AT33" s="24" t="s">
        <v>96</v>
      </c>
      <c r="AU33" s="24" t="s">
        <v>96</v>
      </c>
      <c r="AV33" s="24" t="s">
        <v>96</v>
      </c>
      <c r="AW33" s="24" t="s">
        <v>96</v>
      </c>
      <c r="AX33" s="24" t="s">
        <v>96</v>
      </c>
      <c r="AY33" s="24" t="s">
        <v>96</v>
      </c>
      <c r="AZ33" s="24" t="s">
        <v>96</v>
      </c>
      <c r="BA33" s="24" t="s">
        <v>96</v>
      </c>
      <c r="BB33" s="24" t="s">
        <v>96</v>
      </c>
      <c r="BC33" s="24" t="s">
        <v>96</v>
      </c>
      <c r="BD33" s="24" t="s">
        <v>96</v>
      </c>
      <c r="BE33" s="24" t="s">
        <v>96</v>
      </c>
      <c r="BF33" s="24" t="s">
        <v>96</v>
      </c>
      <c r="BG33" s="24" t="s">
        <v>96</v>
      </c>
      <c r="BH33" s="24" t="s">
        <v>96</v>
      </c>
      <c r="BI33" s="24" t="s">
        <v>96</v>
      </c>
      <c r="BJ33" s="24" t="s">
        <v>96</v>
      </c>
      <c r="BK33" s="24" t="s">
        <v>96</v>
      </c>
      <c r="BL33" s="24" t="s">
        <v>96</v>
      </c>
      <c r="BM33" s="24" t="s">
        <v>96</v>
      </c>
      <c r="BN33" s="24" t="s">
        <v>96</v>
      </c>
    </row>
    <row r="34" spans="1:66" s="2" customFormat="1" ht="31.5">
      <c r="A34" s="35" t="s">
        <v>123</v>
      </c>
      <c r="B34" s="36" t="s">
        <v>124</v>
      </c>
      <c r="C34" s="24" t="s">
        <v>95</v>
      </c>
      <c r="D34" s="24" t="s">
        <v>96</v>
      </c>
      <c r="E34" s="24" t="s">
        <v>96</v>
      </c>
      <c r="F34" s="24" t="s">
        <v>96</v>
      </c>
      <c r="G34" s="24" t="s">
        <v>96</v>
      </c>
      <c r="H34" s="24" t="s">
        <v>96</v>
      </c>
      <c r="I34" s="24" t="s">
        <v>96</v>
      </c>
      <c r="J34" s="24" t="s">
        <v>96</v>
      </c>
      <c r="K34" s="24" t="s">
        <v>96</v>
      </c>
      <c r="L34" s="24" t="s">
        <v>96</v>
      </c>
      <c r="M34" s="24" t="s">
        <v>96</v>
      </c>
      <c r="N34" s="24" t="s">
        <v>96</v>
      </c>
      <c r="O34" s="24" t="s">
        <v>96</v>
      </c>
      <c r="P34" s="24" t="s">
        <v>96</v>
      </c>
      <c r="Q34" s="24" t="s">
        <v>96</v>
      </c>
      <c r="R34" s="24" t="s">
        <v>96</v>
      </c>
      <c r="S34" s="28" t="s">
        <v>96</v>
      </c>
      <c r="T34" s="28" t="s">
        <v>96</v>
      </c>
      <c r="U34" s="28" t="s">
        <v>96</v>
      </c>
      <c r="V34" s="28" t="s">
        <v>96</v>
      </c>
      <c r="W34" s="28" t="s">
        <v>96</v>
      </c>
      <c r="X34" s="24" t="s">
        <v>96</v>
      </c>
      <c r="Y34" s="24" t="s">
        <v>96</v>
      </c>
      <c r="Z34" s="24" t="s">
        <v>96</v>
      </c>
      <c r="AA34" s="24" t="s">
        <v>96</v>
      </c>
      <c r="AB34" s="24" t="s">
        <v>96</v>
      </c>
      <c r="AC34" s="24" t="s">
        <v>96</v>
      </c>
      <c r="AD34" s="24" t="s">
        <v>96</v>
      </c>
      <c r="AE34" s="24" t="s">
        <v>96</v>
      </c>
      <c r="AF34" s="24" t="s">
        <v>96</v>
      </c>
      <c r="AG34" s="24" t="s">
        <v>96</v>
      </c>
      <c r="AH34" s="24" t="s">
        <v>96</v>
      </c>
      <c r="AI34" s="24" t="s">
        <v>96</v>
      </c>
      <c r="AJ34" s="24" t="s">
        <v>96</v>
      </c>
      <c r="AK34" s="24" t="s">
        <v>96</v>
      </c>
      <c r="AL34" s="24" t="s">
        <v>96</v>
      </c>
      <c r="AM34" s="24" t="s">
        <v>96</v>
      </c>
      <c r="AN34" s="24" t="s">
        <v>96</v>
      </c>
      <c r="AO34" s="24" t="s">
        <v>96</v>
      </c>
      <c r="AP34" s="24" t="s">
        <v>96</v>
      </c>
      <c r="AQ34" s="24" t="s">
        <v>96</v>
      </c>
      <c r="AR34" s="24" t="s">
        <v>96</v>
      </c>
      <c r="AS34" s="24" t="s">
        <v>96</v>
      </c>
      <c r="AT34" s="24" t="s">
        <v>96</v>
      </c>
      <c r="AU34" s="24" t="s">
        <v>96</v>
      </c>
      <c r="AV34" s="24" t="s">
        <v>96</v>
      </c>
      <c r="AW34" s="24" t="s">
        <v>96</v>
      </c>
      <c r="AX34" s="24" t="s">
        <v>96</v>
      </c>
      <c r="AY34" s="24" t="s">
        <v>96</v>
      </c>
      <c r="AZ34" s="24" t="s">
        <v>96</v>
      </c>
      <c r="BA34" s="24" t="s">
        <v>96</v>
      </c>
      <c r="BB34" s="24" t="s">
        <v>96</v>
      </c>
      <c r="BC34" s="24" t="s">
        <v>96</v>
      </c>
      <c r="BD34" s="24" t="s">
        <v>96</v>
      </c>
      <c r="BE34" s="24" t="s">
        <v>96</v>
      </c>
      <c r="BF34" s="24" t="s">
        <v>96</v>
      </c>
      <c r="BG34" s="24" t="s">
        <v>96</v>
      </c>
      <c r="BH34" s="24" t="s">
        <v>96</v>
      </c>
      <c r="BI34" s="24" t="s">
        <v>96</v>
      </c>
      <c r="BJ34" s="24" t="s">
        <v>96</v>
      </c>
      <c r="BK34" s="24" t="s">
        <v>96</v>
      </c>
      <c r="BL34" s="24" t="s">
        <v>96</v>
      </c>
      <c r="BM34" s="24" t="s">
        <v>96</v>
      </c>
      <c r="BN34" s="24" t="s">
        <v>96</v>
      </c>
    </row>
    <row r="35" spans="1:66" s="2" customFormat="1" ht="31.5">
      <c r="A35" s="35" t="s">
        <v>125</v>
      </c>
      <c r="B35" s="36" t="s">
        <v>126</v>
      </c>
      <c r="C35" s="24" t="s">
        <v>95</v>
      </c>
      <c r="D35" s="24" t="s">
        <v>96</v>
      </c>
      <c r="E35" s="24" t="s">
        <v>96</v>
      </c>
      <c r="F35" s="24" t="s">
        <v>96</v>
      </c>
      <c r="G35" s="24" t="s">
        <v>96</v>
      </c>
      <c r="H35" s="24" t="s">
        <v>96</v>
      </c>
      <c r="I35" s="24" t="s">
        <v>96</v>
      </c>
      <c r="J35" s="24" t="s">
        <v>96</v>
      </c>
      <c r="K35" s="24" t="s">
        <v>96</v>
      </c>
      <c r="L35" s="24" t="s">
        <v>96</v>
      </c>
      <c r="M35" s="24" t="s">
        <v>96</v>
      </c>
      <c r="N35" s="24" t="s">
        <v>96</v>
      </c>
      <c r="O35" s="24" t="s">
        <v>96</v>
      </c>
      <c r="P35" s="24" t="s">
        <v>96</v>
      </c>
      <c r="Q35" s="24" t="s">
        <v>96</v>
      </c>
      <c r="R35" s="24" t="s">
        <v>96</v>
      </c>
      <c r="S35" s="28" t="s">
        <v>96</v>
      </c>
      <c r="T35" s="28" t="s">
        <v>96</v>
      </c>
      <c r="U35" s="28" t="s">
        <v>96</v>
      </c>
      <c r="V35" s="28" t="s">
        <v>96</v>
      </c>
      <c r="W35" s="28" t="s">
        <v>96</v>
      </c>
      <c r="X35" s="24" t="s">
        <v>96</v>
      </c>
      <c r="Y35" s="24" t="s">
        <v>96</v>
      </c>
      <c r="Z35" s="24" t="s">
        <v>96</v>
      </c>
      <c r="AA35" s="24" t="s">
        <v>96</v>
      </c>
      <c r="AB35" s="24" t="s">
        <v>96</v>
      </c>
      <c r="AC35" s="24" t="s">
        <v>96</v>
      </c>
      <c r="AD35" s="24" t="s">
        <v>96</v>
      </c>
      <c r="AE35" s="24" t="s">
        <v>96</v>
      </c>
      <c r="AF35" s="24" t="s">
        <v>96</v>
      </c>
      <c r="AG35" s="24" t="s">
        <v>96</v>
      </c>
      <c r="AH35" s="24" t="s">
        <v>96</v>
      </c>
      <c r="AI35" s="24" t="s">
        <v>96</v>
      </c>
      <c r="AJ35" s="24" t="s">
        <v>96</v>
      </c>
      <c r="AK35" s="24" t="s">
        <v>96</v>
      </c>
      <c r="AL35" s="24" t="s">
        <v>96</v>
      </c>
      <c r="AM35" s="24" t="s">
        <v>96</v>
      </c>
      <c r="AN35" s="24" t="s">
        <v>96</v>
      </c>
      <c r="AO35" s="24" t="s">
        <v>96</v>
      </c>
      <c r="AP35" s="24" t="s">
        <v>96</v>
      </c>
      <c r="AQ35" s="24" t="s">
        <v>96</v>
      </c>
      <c r="AR35" s="24" t="s">
        <v>96</v>
      </c>
      <c r="AS35" s="24" t="s">
        <v>96</v>
      </c>
      <c r="AT35" s="24" t="s">
        <v>96</v>
      </c>
      <c r="AU35" s="24" t="s">
        <v>96</v>
      </c>
      <c r="AV35" s="24" t="s">
        <v>96</v>
      </c>
      <c r="AW35" s="24" t="s">
        <v>96</v>
      </c>
      <c r="AX35" s="24" t="s">
        <v>96</v>
      </c>
      <c r="AY35" s="24" t="s">
        <v>96</v>
      </c>
      <c r="AZ35" s="24" t="s">
        <v>96</v>
      </c>
      <c r="BA35" s="24" t="s">
        <v>96</v>
      </c>
      <c r="BB35" s="24" t="s">
        <v>96</v>
      </c>
      <c r="BC35" s="24" t="s">
        <v>96</v>
      </c>
      <c r="BD35" s="24" t="s">
        <v>96</v>
      </c>
      <c r="BE35" s="24" t="s">
        <v>96</v>
      </c>
      <c r="BF35" s="24" t="s">
        <v>96</v>
      </c>
      <c r="BG35" s="24" t="s">
        <v>96</v>
      </c>
      <c r="BH35" s="24" t="s">
        <v>96</v>
      </c>
      <c r="BI35" s="24" t="s">
        <v>96</v>
      </c>
      <c r="BJ35" s="24" t="s">
        <v>96</v>
      </c>
      <c r="BK35" s="24" t="s">
        <v>96</v>
      </c>
      <c r="BL35" s="24" t="s">
        <v>96</v>
      </c>
      <c r="BM35" s="24" t="s">
        <v>96</v>
      </c>
      <c r="BN35" s="24" t="s">
        <v>96</v>
      </c>
    </row>
    <row r="36" spans="1:66" s="2" customFormat="1" ht="31.5">
      <c r="A36" s="35" t="s">
        <v>127</v>
      </c>
      <c r="B36" s="36" t="s">
        <v>128</v>
      </c>
      <c r="C36" s="24" t="s">
        <v>95</v>
      </c>
      <c r="D36" s="24" t="s">
        <v>96</v>
      </c>
      <c r="E36" s="24" t="s">
        <v>96</v>
      </c>
      <c r="F36" s="24" t="s">
        <v>96</v>
      </c>
      <c r="G36" s="24" t="s">
        <v>96</v>
      </c>
      <c r="H36" s="24" t="s">
        <v>96</v>
      </c>
      <c r="I36" s="24" t="s">
        <v>96</v>
      </c>
      <c r="J36" s="24" t="s">
        <v>96</v>
      </c>
      <c r="K36" s="24" t="s">
        <v>96</v>
      </c>
      <c r="L36" s="24" t="s">
        <v>96</v>
      </c>
      <c r="M36" s="24" t="s">
        <v>96</v>
      </c>
      <c r="N36" s="24" t="s">
        <v>96</v>
      </c>
      <c r="O36" s="24" t="s">
        <v>96</v>
      </c>
      <c r="P36" s="24" t="s">
        <v>96</v>
      </c>
      <c r="Q36" s="24" t="s">
        <v>96</v>
      </c>
      <c r="R36" s="24" t="s">
        <v>96</v>
      </c>
      <c r="S36" s="28" t="s">
        <v>96</v>
      </c>
      <c r="T36" s="28" t="s">
        <v>96</v>
      </c>
      <c r="U36" s="28" t="s">
        <v>96</v>
      </c>
      <c r="V36" s="28" t="s">
        <v>96</v>
      </c>
      <c r="W36" s="28" t="s">
        <v>96</v>
      </c>
      <c r="X36" s="24" t="s">
        <v>96</v>
      </c>
      <c r="Y36" s="24" t="s">
        <v>96</v>
      </c>
      <c r="Z36" s="24" t="s">
        <v>96</v>
      </c>
      <c r="AA36" s="24" t="s">
        <v>96</v>
      </c>
      <c r="AB36" s="24" t="s">
        <v>96</v>
      </c>
      <c r="AC36" s="24" t="s">
        <v>96</v>
      </c>
      <c r="AD36" s="24" t="s">
        <v>96</v>
      </c>
      <c r="AE36" s="24" t="s">
        <v>96</v>
      </c>
      <c r="AF36" s="24" t="s">
        <v>96</v>
      </c>
      <c r="AG36" s="24" t="s">
        <v>96</v>
      </c>
      <c r="AH36" s="24" t="s">
        <v>96</v>
      </c>
      <c r="AI36" s="24" t="s">
        <v>96</v>
      </c>
      <c r="AJ36" s="24" t="s">
        <v>96</v>
      </c>
      <c r="AK36" s="24" t="s">
        <v>96</v>
      </c>
      <c r="AL36" s="24" t="s">
        <v>96</v>
      </c>
      <c r="AM36" s="24" t="s">
        <v>96</v>
      </c>
      <c r="AN36" s="24" t="s">
        <v>96</v>
      </c>
      <c r="AO36" s="24" t="s">
        <v>96</v>
      </c>
      <c r="AP36" s="24" t="s">
        <v>96</v>
      </c>
      <c r="AQ36" s="24" t="s">
        <v>96</v>
      </c>
      <c r="AR36" s="24" t="s">
        <v>96</v>
      </c>
      <c r="AS36" s="24" t="s">
        <v>96</v>
      </c>
      <c r="AT36" s="24" t="s">
        <v>96</v>
      </c>
      <c r="AU36" s="24" t="s">
        <v>96</v>
      </c>
      <c r="AV36" s="24" t="s">
        <v>96</v>
      </c>
      <c r="AW36" s="24" t="s">
        <v>96</v>
      </c>
      <c r="AX36" s="24" t="s">
        <v>96</v>
      </c>
      <c r="AY36" s="24" t="s">
        <v>96</v>
      </c>
      <c r="AZ36" s="24" t="s">
        <v>96</v>
      </c>
      <c r="BA36" s="24" t="s">
        <v>96</v>
      </c>
      <c r="BB36" s="24" t="s">
        <v>96</v>
      </c>
      <c r="BC36" s="24" t="s">
        <v>96</v>
      </c>
      <c r="BD36" s="24" t="s">
        <v>96</v>
      </c>
      <c r="BE36" s="24" t="s">
        <v>96</v>
      </c>
      <c r="BF36" s="24" t="s">
        <v>96</v>
      </c>
      <c r="BG36" s="24" t="s">
        <v>96</v>
      </c>
      <c r="BH36" s="24" t="s">
        <v>96</v>
      </c>
      <c r="BI36" s="24" t="s">
        <v>96</v>
      </c>
      <c r="BJ36" s="24" t="s">
        <v>96</v>
      </c>
      <c r="BK36" s="24" t="s">
        <v>96</v>
      </c>
      <c r="BL36" s="24" t="s">
        <v>96</v>
      </c>
      <c r="BM36" s="24" t="s">
        <v>96</v>
      </c>
      <c r="BN36" s="24" t="s">
        <v>96</v>
      </c>
    </row>
    <row r="37" spans="1:66" s="2" customFormat="1" ht="31.5">
      <c r="A37" s="35" t="s">
        <v>129</v>
      </c>
      <c r="B37" s="36" t="s">
        <v>130</v>
      </c>
      <c r="C37" s="24" t="s">
        <v>95</v>
      </c>
      <c r="D37" s="24" t="s">
        <v>96</v>
      </c>
      <c r="E37" s="24" t="s">
        <v>96</v>
      </c>
      <c r="F37" s="24" t="s">
        <v>96</v>
      </c>
      <c r="G37" s="24" t="s">
        <v>96</v>
      </c>
      <c r="H37" s="24" t="s">
        <v>96</v>
      </c>
      <c r="I37" s="24" t="s">
        <v>96</v>
      </c>
      <c r="J37" s="24" t="s">
        <v>96</v>
      </c>
      <c r="K37" s="24" t="s">
        <v>96</v>
      </c>
      <c r="L37" s="24" t="s">
        <v>96</v>
      </c>
      <c r="M37" s="24" t="s">
        <v>96</v>
      </c>
      <c r="N37" s="24" t="s">
        <v>96</v>
      </c>
      <c r="O37" s="24" t="s">
        <v>96</v>
      </c>
      <c r="P37" s="24" t="s">
        <v>96</v>
      </c>
      <c r="Q37" s="24" t="s">
        <v>96</v>
      </c>
      <c r="R37" s="24" t="s">
        <v>96</v>
      </c>
      <c r="S37" s="28" t="s">
        <v>96</v>
      </c>
      <c r="T37" s="28" t="s">
        <v>96</v>
      </c>
      <c r="U37" s="28" t="s">
        <v>96</v>
      </c>
      <c r="V37" s="28" t="s">
        <v>96</v>
      </c>
      <c r="W37" s="28" t="s">
        <v>96</v>
      </c>
      <c r="X37" s="24" t="s">
        <v>96</v>
      </c>
      <c r="Y37" s="24" t="s">
        <v>96</v>
      </c>
      <c r="Z37" s="24" t="s">
        <v>96</v>
      </c>
      <c r="AA37" s="24" t="s">
        <v>96</v>
      </c>
      <c r="AB37" s="24" t="s">
        <v>96</v>
      </c>
      <c r="AC37" s="24" t="s">
        <v>96</v>
      </c>
      <c r="AD37" s="24" t="s">
        <v>96</v>
      </c>
      <c r="AE37" s="24" t="s">
        <v>96</v>
      </c>
      <c r="AF37" s="24" t="s">
        <v>96</v>
      </c>
      <c r="AG37" s="24" t="s">
        <v>96</v>
      </c>
      <c r="AH37" s="24" t="s">
        <v>96</v>
      </c>
      <c r="AI37" s="24" t="s">
        <v>96</v>
      </c>
      <c r="AJ37" s="24" t="s">
        <v>96</v>
      </c>
      <c r="AK37" s="24" t="s">
        <v>96</v>
      </c>
      <c r="AL37" s="24" t="s">
        <v>96</v>
      </c>
      <c r="AM37" s="24" t="s">
        <v>96</v>
      </c>
      <c r="AN37" s="24" t="s">
        <v>96</v>
      </c>
      <c r="AO37" s="24" t="s">
        <v>96</v>
      </c>
      <c r="AP37" s="24" t="s">
        <v>96</v>
      </c>
      <c r="AQ37" s="24" t="s">
        <v>96</v>
      </c>
      <c r="AR37" s="24" t="s">
        <v>96</v>
      </c>
      <c r="AS37" s="24" t="s">
        <v>96</v>
      </c>
      <c r="AT37" s="24" t="s">
        <v>96</v>
      </c>
      <c r="AU37" s="24" t="s">
        <v>96</v>
      </c>
      <c r="AV37" s="24" t="s">
        <v>96</v>
      </c>
      <c r="AW37" s="24" t="s">
        <v>96</v>
      </c>
      <c r="AX37" s="24" t="s">
        <v>96</v>
      </c>
      <c r="AY37" s="24" t="s">
        <v>96</v>
      </c>
      <c r="AZ37" s="24" t="s">
        <v>96</v>
      </c>
      <c r="BA37" s="24" t="s">
        <v>96</v>
      </c>
      <c r="BB37" s="24" t="s">
        <v>96</v>
      </c>
      <c r="BC37" s="24" t="s">
        <v>96</v>
      </c>
      <c r="BD37" s="24" t="s">
        <v>96</v>
      </c>
      <c r="BE37" s="24" t="s">
        <v>96</v>
      </c>
      <c r="BF37" s="24" t="s">
        <v>96</v>
      </c>
      <c r="BG37" s="24" t="s">
        <v>96</v>
      </c>
      <c r="BH37" s="24" t="s">
        <v>96</v>
      </c>
      <c r="BI37" s="24" t="s">
        <v>96</v>
      </c>
      <c r="BJ37" s="24" t="s">
        <v>96</v>
      </c>
      <c r="BK37" s="24" t="s">
        <v>96</v>
      </c>
      <c r="BL37" s="24" t="s">
        <v>96</v>
      </c>
      <c r="BM37" s="24" t="s">
        <v>96</v>
      </c>
      <c r="BN37" s="24" t="s">
        <v>96</v>
      </c>
    </row>
    <row r="38" spans="1:66" s="2" customFormat="1" ht="31.5">
      <c r="A38" s="35" t="s">
        <v>131</v>
      </c>
      <c r="B38" s="36" t="s">
        <v>132</v>
      </c>
      <c r="C38" s="24" t="s">
        <v>95</v>
      </c>
      <c r="D38" s="24" t="s">
        <v>96</v>
      </c>
      <c r="E38" s="24" t="s">
        <v>96</v>
      </c>
      <c r="F38" s="24" t="s">
        <v>96</v>
      </c>
      <c r="G38" s="24" t="s">
        <v>96</v>
      </c>
      <c r="H38" s="24" t="s">
        <v>96</v>
      </c>
      <c r="I38" s="24" t="s">
        <v>96</v>
      </c>
      <c r="J38" s="24" t="s">
        <v>96</v>
      </c>
      <c r="K38" s="24" t="s">
        <v>96</v>
      </c>
      <c r="L38" s="24" t="s">
        <v>96</v>
      </c>
      <c r="M38" s="24" t="s">
        <v>96</v>
      </c>
      <c r="N38" s="24" t="s">
        <v>96</v>
      </c>
      <c r="O38" s="24" t="s">
        <v>96</v>
      </c>
      <c r="P38" s="24" t="s">
        <v>96</v>
      </c>
      <c r="Q38" s="24" t="s">
        <v>96</v>
      </c>
      <c r="R38" s="24" t="s">
        <v>96</v>
      </c>
      <c r="S38" s="28" t="s">
        <v>96</v>
      </c>
      <c r="T38" s="28" t="s">
        <v>96</v>
      </c>
      <c r="U38" s="28" t="s">
        <v>96</v>
      </c>
      <c r="V38" s="28" t="s">
        <v>96</v>
      </c>
      <c r="W38" s="28" t="s">
        <v>96</v>
      </c>
      <c r="X38" s="24" t="s">
        <v>96</v>
      </c>
      <c r="Y38" s="24" t="s">
        <v>96</v>
      </c>
      <c r="Z38" s="24" t="s">
        <v>96</v>
      </c>
      <c r="AA38" s="24" t="s">
        <v>96</v>
      </c>
      <c r="AB38" s="24" t="s">
        <v>96</v>
      </c>
      <c r="AC38" s="24" t="s">
        <v>96</v>
      </c>
      <c r="AD38" s="24" t="s">
        <v>96</v>
      </c>
      <c r="AE38" s="24" t="s">
        <v>96</v>
      </c>
      <c r="AF38" s="24" t="s">
        <v>96</v>
      </c>
      <c r="AG38" s="24" t="s">
        <v>96</v>
      </c>
      <c r="AH38" s="24" t="s">
        <v>96</v>
      </c>
      <c r="AI38" s="24" t="s">
        <v>96</v>
      </c>
      <c r="AJ38" s="24" t="s">
        <v>96</v>
      </c>
      <c r="AK38" s="24" t="s">
        <v>96</v>
      </c>
      <c r="AL38" s="24" t="s">
        <v>96</v>
      </c>
      <c r="AM38" s="24" t="s">
        <v>96</v>
      </c>
      <c r="AN38" s="24" t="s">
        <v>96</v>
      </c>
      <c r="AO38" s="24" t="s">
        <v>96</v>
      </c>
      <c r="AP38" s="24" t="s">
        <v>96</v>
      </c>
      <c r="AQ38" s="24" t="s">
        <v>96</v>
      </c>
      <c r="AR38" s="24" t="s">
        <v>96</v>
      </c>
      <c r="AS38" s="24" t="s">
        <v>96</v>
      </c>
      <c r="AT38" s="24" t="s">
        <v>96</v>
      </c>
      <c r="AU38" s="24" t="s">
        <v>96</v>
      </c>
      <c r="AV38" s="24" t="s">
        <v>96</v>
      </c>
      <c r="AW38" s="24" t="s">
        <v>96</v>
      </c>
      <c r="AX38" s="24" t="s">
        <v>96</v>
      </c>
      <c r="AY38" s="24" t="s">
        <v>96</v>
      </c>
      <c r="AZ38" s="24" t="s">
        <v>96</v>
      </c>
      <c r="BA38" s="24" t="s">
        <v>96</v>
      </c>
      <c r="BB38" s="24" t="s">
        <v>96</v>
      </c>
      <c r="BC38" s="24" t="s">
        <v>96</v>
      </c>
      <c r="BD38" s="24" t="s">
        <v>96</v>
      </c>
      <c r="BE38" s="24" t="s">
        <v>96</v>
      </c>
      <c r="BF38" s="24" t="s">
        <v>96</v>
      </c>
      <c r="BG38" s="24" t="s">
        <v>96</v>
      </c>
      <c r="BH38" s="24" t="s">
        <v>96</v>
      </c>
      <c r="BI38" s="24" t="s">
        <v>96</v>
      </c>
      <c r="BJ38" s="24" t="s">
        <v>96</v>
      </c>
      <c r="BK38" s="24" t="s">
        <v>96</v>
      </c>
      <c r="BL38" s="24" t="s">
        <v>96</v>
      </c>
      <c r="BM38" s="24" t="s">
        <v>96</v>
      </c>
      <c r="BN38" s="24" t="s">
        <v>96</v>
      </c>
    </row>
    <row r="39" spans="1:66" s="2" customFormat="1" ht="15.75">
      <c r="A39" s="35" t="s">
        <v>133</v>
      </c>
      <c r="B39" s="36" t="s">
        <v>134</v>
      </c>
      <c r="C39" s="24" t="s">
        <v>95</v>
      </c>
      <c r="D39" s="24" t="s">
        <v>96</v>
      </c>
      <c r="E39" s="24" t="s">
        <v>96</v>
      </c>
      <c r="F39" s="24" t="s">
        <v>96</v>
      </c>
      <c r="G39" s="24" t="s">
        <v>96</v>
      </c>
      <c r="H39" s="24" t="s">
        <v>96</v>
      </c>
      <c r="I39" s="24" t="s">
        <v>96</v>
      </c>
      <c r="J39" s="24" t="s">
        <v>96</v>
      </c>
      <c r="K39" s="24" t="s">
        <v>96</v>
      </c>
      <c r="L39" s="24" t="s">
        <v>96</v>
      </c>
      <c r="M39" s="24" t="s">
        <v>96</v>
      </c>
      <c r="N39" s="24" t="s">
        <v>96</v>
      </c>
      <c r="O39" s="24" t="s">
        <v>96</v>
      </c>
      <c r="P39" s="24" t="s">
        <v>96</v>
      </c>
      <c r="Q39" s="24" t="s">
        <v>96</v>
      </c>
      <c r="R39" s="24" t="s">
        <v>96</v>
      </c>
      <c r="S39" s="28" t="s">
        <v>96</v>
      </c>
      <c r="T39" s="28" t="s">
        <v>96</v>
      </c>
      <c r="U39" s="28" t="s">
        <v>96</v>
      </c>
      <c r="V39" s="28" t="s">
        <v>96</v>
      </c>
      <c r="W39" s="28" t="s">
        <v>96</v>
      </c>
      <c r="X39" s="24" t="s">
        <v>96</v>
      </c>
      <c r="Y39" s="24" t="s">
        <v>96</v>
      </c>
      <c r="Z39" s="24" t="s">
        <v>96</v>
      </c>
      <c r="AA39" s="24" t="s">
        <v>96</v>
      </c>
      <c r="AB39" s="24" t="s">
        <v>96</v>
      </c>
      <c r="AC39" s="24" t="s">
        <v>96</v>
      </c>
      <c r="AD39" s="24" t="s">
        <v>96</v>
      </c>
      <c r="AE39" s="24" t="s">
        <v>96</v>
      </c>
      <c r="AF39" s="24" t="s">
        <v>96</v>
      </c>
      <c r="AG39" s="24" t="s">
        <v>96</v>
      </c>
      <c r="AH39" s="24" t="s">
        <v>96</v>
      </c>
      <c r="AI39" s="24" t="s">
        <v>96</v>
      </c>
      <c r="AJ39" s="24" t="s">
        <v>96</v>
      </c>
      <c r="AK39" s="24" t="s">
        <v>96</v>
      </c>
      <c r="AL39" s="24" t="s">
        <v>96</v>
      </c>
      <c r="AM39" s="24" t="s">
        <v>96</v>
      </c>
      <c r="AN39" s="24" t="s">
        <v>96</v>
      </c>
      <c r="AO39" s="24" t="s">
        <v>96</v>
      </c>
      <c r="AP39" s="24" t="s">
        <v>96</v>
      </c>
      <c r="AQ39" s="24" t="s">
        <v>96</v>
      </c>
      <c r="AR39" s="24" t="s">
        <v>96</v>
      </c>
      <c r="AS39" s="24" t="s">
        <v>96</v>
      </c>
      <c r="AT39" s="24" t="s">
        <v>96</v>
      </c>
      <c r="AU39" s="24" t="s">
        <v>96</v>
      </c>
      <c r="AV39" s="24" t="s">
        <v>96</v>
      </c>
      <c r="AW39" s="24" t="s">
        <v>96</v>
      </c>
      <c r="AX39" s="24" t="s">
        <v>96</v>
      </c>
      <c r="AY39" s="24" t="s">
        <v>96</v>
      </c>
      <c r="AZ39" s="24" t="s">
        <v>96</v>
      </c>
      <c r="BA39" s="24" t="s">
        <v>96</v>
      </c>
      <c r="BB39" s="24" t="s">
        <v>96</v>
      </c>
      <c r="BC39" s="24" t="s">
        <v>96</v>
      </c>
      <c r="BD39" s="24" t="s">
        <v>96</v>
      </c>
      <c r="BE39" s="24" t="s">
        <v>96</v>
      </c>
      <c r="BF39" s="24" t="s">
        <v>96</v>
      </c>
      <c r="BG39" s="24" t="s">
        <v>96</v>
      </c>
      <c r="BH39" s="24" t="s">
        <v>96</v>
      </c>
      <c r="BI39" s="24" t="s">
        <v>96</v>
      </c>
      <c r="BJ39" s="24" t="s">
        <v>96</v>
      </c>
      <c r="BK39" s="24" t="s">
        <v>96</v>
      </c>
      <c r="BL39" s="24" t="s">
        <v>96</v>
      </c>
      <c r="BM39" s="24" t="s">
        <v>96</v>
      </c>
      <c r="BN39" s="24" t="s">
        <v>96</v>
      </c>
    </row>
    <row r="40" spans="1:66" s="2" customFormat="1" ht="15.75">
      <c r="A40" s="35" t="s">
        <v>135</v>
      </c>
      <c r="B40" s="36" t="s">
        <v>136</v>
      </c>
      <c r="C40" s="24" t="s">
        <v>95</v>
      </c>
      <c r="D40" s="28">
        <f>D43</f>
        <v>14.8305</v>
      </c>
      <c r="E40" s="28">
        <f>E43</f>
        <v>14.8305</v>
      </c>
      <c r="F40" s="24" t="s">
        <v>96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8">
        <f>R43</f>
        <v>4.91525</v>
      </c>
      <c r="S40" s="24" t="s">
        <v>96</v>
      </c>
      <c r="T40" s="24">
        <v>0</v>
      </c>
      <c r="U40" s="24">
        <v>0</v>
      </c>
      <c r="V40" s="24">
        <v>0</v>
      </c>
      <c r="W40" s="24" t="s">
        <v>96</v>
      </c>
      <c r="X40" s="28">
        <f>X43</f>
        <v>4.91525</v>
      </c>
      <c r="Y40" s="24" t="s">
        <v>96</v>
      </c>
      <c r="Z40" s="24">
        <v>0</v>
      </c>
      <c r="AA40" s="24">
        <v>0</v>
      </c>
      <c r="AB40" s="24">
        <v>0</v>
      </c>
      <c r="AC40" s="24" t="s">
        <v>96</v>
      </c>
      <c r="AD40" s="28">
        <f>AD43</f>
        <v>4.91525</v>
      </c>
      <c r="AE40" s="28" t="s">
        <v>96</v>
      </c>
      <c r="AF40" s="28">
        <v>0</v>
      </c>
      <c r="AG40" s="28">
        <v>0</v>
      </c>
      <c r="AH40" s="28">
        <v>0</v>
      </c>
      <c r="AI40" s="28" t="s">
        <v>96</v>
      </c>
      <c r="AJ40" s="28">
        <f>AJ43</f>
        <v>4.91525</v>
      </c>
      <c r="AK40" s="28" t="s">
        <v>96</v>
      </c>
      <c r="AL40" s="28">
        <v>0</v>
      </c>
      <c r="AM40" s="28">
        <v>0</v>
      </c>
      <c r="AN40" s="28">
        <v>0</v>
      </c>
      <c r="AO40" s="28" t="s">
        <v>96</v>
      </c>
      <c r="AP40" s="28">
        <f>AP43</f>
        <v>5</v>
      </c>
      <c r="AQ40" s="28" t="s">
        <v>96</v>
      </c>
      <c r="AR40" s="24" t="s">
        <v>96</v>
      </c>
      <c r="AS40" s="24" t="s">
        <v>96</v>
      </c>
      <c r="AT40" s="28">
        <v>0</v>
      </c>
      <c r="AU40" s="24" t="s">
        <v>96</v>
      </c>
      <c r="AV40" s="28">
        <f>AV43</f>
        <v>5</v>
      </c>
      <c r="AW40" s="24" t="s">
        <v>96</v>
      </c>
      <c r="AX40" s="24">
        <v>0</v>
      </c>
      <c r="AY40" s="24">
        <v>0</v>
      </c>
      <c r="AZ40" s="24">
        <v>0</v>
      </c>
      <c r="BA40" s="24" t="s">
        <v>96</v>
      </c>
      <c r="BB40" s="28">
        <f>BB43</f>
        <v>14.8305</v>
      </c>
      <c r="BC40" s="28" t="s">
        <v>96</v>
      </c>
      <c r="BD40" s="24">
        <v>0</v>
      </c>
      <c r="BE40" s="24">
        <v>0</v>
      </c>
      <c r="BF40" s="28">
        <v>0</v>
      </c>
      <c r="BG40" s="24" t="s">
        <v>96</v>
      </c>
      <c r="BH40" s="28">
        <f>BH43</f>
        <v>14.8305</v>
      </c>
      <c r="BI40" s="24" t="s">
        <v>96</v>
      </c>
      <c r="BJ40" s="24">
        <v>0</v>
      </c>
      <c r="BK40" s="24">
        <v>0</v>
      </c>
      <c r="BL40" s="24">
        <v>0</v>
      </c>
      <c r="BM40" s="24" t="s">
        <v>96</v>
      </c>
      <c r="BN40" s="24">
        <v>0</v>
      </c>
    </row>
    <row r="41" spans="1:66" s="2" customFormat="1" ht="31.5">
      <c r="A41" s="35" t="s">
        <v>137</v>
      </c>
      <c r="B41" s="36" t="s">
        <v>138</v>
      </c>
      <c r="C41" s="24" t="s">
        <v>95</v>
      </c>
      <c r="D41" s="24" t="s">
        <v>96</v>
      </c>
      <c r="E41" s="24" t="s">
        <v>96</v>
      </c>
      <c r="F41" s="24" t="s">
        <v>96</v>
      </c>
      <c r="G41" s="25" t="s">
        <v>96</v>
      </c>
      <c r="H41" s="25" t="s">
        <v>96</v>
      </c>
      <c r="I41" s="25" t="s">
        <v>96</v>
      </c>
      <c r="J41" s="25" t="s">
        <v>96</v>
      </c>
      <c r="K41" s="25" t="s">
        <v>96</v>
      </c>
      <c r="L41" s="25" t="s">
        <v>96</v>
      </c>
      <c r="M41" s="25" t="s">
        <v>96</v>
      </c>
      <c r="N41" s="25" t="s">
        <v>96</v>
      </c>
      <c r="O41" s="25" t="s">
        <v>96</v>
      </c>
      <c r="P41" s="25" t="s">
        <v>96</v>
      </c>
      <c r="Q41" s="25" t="s">
        <v>96</v>
      </c>
      <c r="R41" s="25" t="s">
        <v>96</v>
      </c>
      <c r="S41" s="25" t="s">
        <v>96</v>
      </c>
      <c r="T41" s="25" t="s">
        <v>96</v>
      </c>
      <c r="U41" s="25" t="s">
        <v>96</v>
      </c>
      <c r="V41" s="25" t="s">
        <v>96</v>
      </c>
      <c r="W41" s="25" t="s">
        <v>96</v>
      </c>
      <c r="X41" s="25" t="s">
        <v>96</v>
      </c>
      <c r="Y41" s="25" t="s">
        <v>96</v>
      </c>
      <c r="Z41" s="25" t="s">
        <v>96</v>
      </c>
      <c r="AA41" s="25" t="s">
        <v>96</v>
      </c>
      <c r="AB41" s="25" t="s">
        <v>96</v>
      </c>
      <c r="AC41" s="25" t="s">
        <v>96</v>
      </c>
      <c r="AD41" s="25" t="s">
        <v>96</v>
      </c>
      <c r="AE41" s="25" t="s">
        <v>96</v>
      </c>
      <c r="AF41" s="25" t="s">
        <v>96</v>
      </c>
      <c r="AG41" s="25" t="s">
        <v>96</v>
      </c>
      <c r="AH41" s="25" t="s">
        <v>96</v>
      </c>
      <c r="AI41" s="25" t="s">
        <v>96</v>
      </c>
      <c r="AJ41" s="25" t="s">
        <v>96</v>
      </c>
      <c r="AK41" s="25" t="s">
        <v>96</v>
      </c>
      <c r="AL41" s="25" t="s">
        <v>96</v>
      </c>
      <c r="AM41" s="25" t="s">
        <v>96</v>
      </c>
      <c r="AN41" s="25" t="s">
        <v>96</v>
      </c>
      <c r="AO41" s="25" t="s">
        <v>96</v>
      </c>
      <c r="AP41" s="24" t="s">
        <v>96</v>
      </c>
      <c r="AQ41" s="24" t="s">
        <v>96</v>
      </c>
      <c r="AR41" s="24" t="s">
        <v>96</v>
      </c>
      <c r="AS41" s="24" t="s">
        <v>96</v>
      </c>
      <c r="AT41" s="24" t="s">
        <v>96</v>
      </c>
      <c r="AU41" s="24" t="s">
        <v>96</v>
      </c>
      <c r="AV41" s="24" t="s">
        <v>96</v>
      </c>
      <c r="AW41" s="25" t="s">
        <v>96</v>
      </c>
      <c r="AX41" s="25" t="s">
        <v>96</v>
      </c>
      <c r="AY41" s="25" t="s">
        <v>96</v>
      </c>
      <c r="AZ41" s="25" t="s">
        <v>96</v>
      </c>
      <c r="BA41" s="25" t="s">
        <v>96</v>
      </c>
      <c r="BB41" s="24" t="s">
        <v>96</v>
      </c>
      <c r="BC41" s="25" t="s">
        <v>96</v>
      </c>
      <c r="BD41" s="25" t="s">
        <v>96</v>
      </c>
      <c r="BE41" s="25" t="s">
        <v>96</v>
      </c>
      <c r="BF41" s="25" t="s">
        <v>96</v>
      </c>
      <c r="BG41" s="25" t="s">
        <v>96</v>
      </c>
      <c r="BH41" s="24" t="s">
        <v>96</v>
      </c>
      <c r="BI41" s="25" t="s">
        <v>96</v>
      </c>
      <c r="BJ41" s="25" t="s">
        <v>96</v>
      </c>
      <c r="BK41" s="25" t="s">
        <v>96</v>
      </c>
      <c r="BL41" s="25" t="s">
        <v>96</v>
      </c>
      <c r="BM41" s="25" t="s">
        <v>96</v>
      </c>
      <c r="BN41" s="25" t="s">
        <v>96</v>
      </c>
    </row>
    <row r="42" spans="1:66" s="2" customFormat="1" ht="31.5">
      <c r="A42" s="35" t="s">
        <v>139</v>
      </c>
      <c r="B42" s="36" t="s">
        <v>140</v>
      </c>
      <c r="C42" s="24" t="s">
        <v>95</v>
      </c>
      <c r="D42" s="24" t="s">
        <v>96</v>
      </c>
      <c r="E42" s="24" t="s">
        <v>96</v>
      </c>
      <c r="F42" s="24" t="s">
        <v>96</v>
      </c>
      <c r="G42" s="25" t="s">
        <v>96</v>
      </c>
      <c r="H42" s="25" t="s">
        <v>96</v>
      </c>
      <c r="I42" s="25" t="s">
        <v>96</v>
      </c>
      <c r="J42" s="25" t="s">
        <v>96</v>
      </c>
      <c r="K42" s="25" t="s">
        <v>96</v>
      </c>
      <c r="L42" s="25" t="s">
        <v>96</v>
      </c>
      <c r="M42" s="25" t="s">
        <v>96</v>
      </c>
      <c r="N42" s="25" t="s">
        <v>96</v>
      </c>
      <c r="O42" s="25" t="s">
        <v>96</v>
      </c>
      <c r="P42" s="25" t="s">
        <v>96</v>
      </c>
      <c r="Q42" s="25" t="s">
        <v>96</v>
      </c>
      <c r="R42" s="25" t="s">
        <v>96</v>
      </c>
      <c r="S42" s="25" t="s">
        <v>96</v>
      </c>
      <c r="T42" s="25" t="s">
        <v>96</v>
      </c>
      <c r="U42" s="25" t="s">
        <v>96</v>
      </c>
      <c r="V42" s="25" t="s">
        <v>96</v>
      </c>
      <c r="W42" s="25" t="s">
        <v>96</v>
      </c>
      <c r="X42" s="25" t="s">
        <v>96</v>
      </c>
      <c r="Y42" s="25" t="s">
        <v>96</v>
      </c>
      <c r="Z42" s="25" t="s">
        <v>96</v>
      </c>
      <c r="AA42" s="25" t="s">
        <v>96</v>
      </c>
      <c r="AB42" s="25" t="s">
        <v>96</v>
      </c>
      <c r="AC42" s="25" t="s">
        <v>96</v>
      </c>
      <c r="AD42" s="25" t="s">
        <v>96</v>
      </c>
      <c r="AE42" s="25" t="s">
        <v>96</v>
      </c>
      <c r="AF42" s="25" t="s">
        <v>96</v>
      </c>
      <c r="AG42" s="25" t="s">
        <v>96</v>
      </c>
      <c r="AH42" s="25" t="s">
        <v>96</v>
      </c>
      <c r="AI42" s="25" t="s">
        <v>96</v>
      </c>
      <c r="AJ42" s="25" t="s">
        <v>96</v>
      </c>
      <c r="AK42" s="25" t="s">
        <v>96</v>
      </c>
      <c r="AL42" s="25" t="s">
        <v>96</v>
      </c>
      <c r="AM42" s="25" t="s">
        <v>96</v>
      </c>
      <c r="AN42" s="25" t="s">
        <v>96</v>
      </c>
      <c r="AO42" s="25" t="s">
        <v>96</v>
      </c>
      <c r="AP42" s="24" t="s">
        <v>96</v>
      </c>
      <c r="AQ42" s="24" t="s">
        <v>96</v>
      </c>
      <c r="AR42" s="24" t="s">
        <v>96</v>
      </c>
      <c r="AS42" s="24" t="s">
        <v>96</v>
      </c>
      <c r="AT42" s="24" t="s">
        <v>96</v>
      </c>
      <c r="AU42" s="24" t="s">
        <v>96</v>
      </c>
      <c r="AV42" s="24" t="s">
        <v>96</v>
      </c>
      <c r="AW42" s="25" t="s">
        <v>96</v>
      </c>
      <c r="AX42" s="25" t="s">
        <v>96</v>
      </c>
      <c r="AY42" s="25" t="s">
        <v>96</v>
      </c>
      <c r="AZ42" s="25" t="s">
        <v>96</v>
      </c>
      <c r="BA42" s="25" t="s">
        <v>96</v>
      </c>
      <c r="BB42" s="24" t="s">
        <v>96</v>
      </c>
      <c r="BC42" s="25" t="s">
        <v>96</v>
      </c>
      <c r="BD42" s="25" t="s">
        <v>96</v>
      </c>
      <c r="BE42" s="25" t="s">
        <v>96</v>
      </c>
      <c r="BF42" s="25" t="s">
        <v>96</v>
      </c>
      <c r="BG42" s="25" t="s">
        <v>96</v>
      </c>
      <c r="BH42" s="24" t="s">
        <v>96</v>
      </c>
      <c r="BI42" s="25" t="s">
        <v>96</v>
      </c>
      <c r="BJ42" s="25" t="s">
        <v>96</v>
      </c>
      <c r="BK42" s="25" t="s">
        <v>96</v>
      </c>
      <c r="BL42" s="25" t="s">
        <v>96</v>
      </c>
      <c r="BM42" s="25" t="s">
        <v>96</v>
      </c>
      <c r="BN42" s="25" t="s">
        <v>96</v>
      </c>
    </row>
    <row r="43" spans="1:66" s="2" customFormat="1" ht="15.75">
      <c r="A43" s="35" t="s">
        <v>141</v>
      </c>
      <c r="B43" s="36" t="s">
        <v>142</v>
      </c>
      <c r="C43" s="24" t="s">
        <v>95</v>
      </c>
      <c r="D43" s="28">
        <f>D44</f>
        <v>14.8305</v>
      </c>
      <c r="E43" s="28">
        <f>E44</f>
        <v>14.8305</v>
      </c>
      <c r="F43" s="24" t="s">
        <v>96</v>
      </c>
      <c r="G43" s="25" t="s">
        <v>96</v>
      </c>
      <c r="H43" s="25" t="s">
        <v>96</v>
      </c>
      <c r="I43" s="25" t="s">
        <v>96</v>
      </c>
      <c r="J43" s="25" t="s">
        <v>96</v>
      </c>
      <c r="K43" s="25" t="s">
        <v>96</v>
      </c>
      <c r="L43" s="25" t="s">
        <v>96</v>
      </c>
      <c r="M43" s="25" t="s">
        <v>96</v>
      </c>
      <c r="N43" s="25" t="s">
        <v>96</v>
      </c>
      <c r="O43" s="25" t="s">
        <v>96</v>
      </c>
      <c r="P43" s="25" t="s">
        <v>96</v>
      </c>
      <c r="Q43" s="25" t="s">
        <v>96</v>
      </c>
      <c r="R43" s="28">
        <f>R44</f>
        <v>4.91525</v>
      </c>
      <c r="S43" s="25" t="s">
        <v>96</v>
      </c>
      <c r="T43" s="25" t="s">
        <v>96</v>
      </c>
      <c r="U43" s="25" t="s">
        <v>96</v>
      </c>
      <c r="V43" s="25" t="s">
        <v>96</v>
      </c>
      <c r="W43" s="25" t="s">
        <v>96</v>
      </c>
      <c r="X43" s="28">
        <f>X44</f>
        <v>4.91525</v>
      </c>
      <c r="Y43" s="25" t="s">
        <v>96</v>
      </c>
      <c r="Z43" s="25" t="s">
        <v>96</v>
      </c>
      <c r="AA43" s="25" t="s">
        <v>96</v>
      </c>
      <c r="AB43" s="25" t="s">
        <v>96</v>
      </c>
      <c r="AC43" s="25" t="s">
        <v>96</v>
      </c>
      <c r="AD43" s="28">
        <f>AD44</f>
        <v>4.91525</v>
      </c>
      <c r="AE43" s="25" t="s">
        <v>96</v>
      </c>
      <c r="AF43" s="25" t="s">
        <v>96</v>
      </c>
      <c r="AG43" s="25" t="s">
        <v>96</v>
      </c>
      <c r="AH43" s="25" t="s">
        <v>96</v>
      </c>
      <c r="AI43" s="25" t="s">
        <v>96</v>
      </c>
      <c r="AJ43" s="28">
        <f>AJ44</f>
        <v>4.91525</v>
      </c>
      <c r="AK43" s="25" t="s">
        <v>96</v>
      </c>
      <c r="AL43" s="25" t="s">
        <v>96</v>
      </c>
      <c r="AM43" s="25" t="s">
        <v>96</v>
      </c>
      <c r="AN43" s="25" t="s">
        <v>96</v>
      </c>
      <c r="AO43" s="25" t="s">
        <v>96</v>
      </c>
      <c r="AP43" s="28">
        <f>AP44</f>
        <v>5</v>
      </c>
      <c r="AQ43" s="24" t="s">
        <v>96</v>
      </c>
      <c r="AR43" s="24" t="s">
        <v>96</v>
      </c>
      <c r="AS43" s="24" t="s">
        <v>96</v>
      </c>
      <c r="AT43" s="24" t="s">
        <v>96</v>
      </c>
      <c r="AU43" s="24" t="s">
        <v>96</v>
      </c>
      <c r="AV43" s="28">
        <f>AV44</f>
        <v>5</v>
      </c>
      <c r="AW43" s="25" t="s">
        <v>96</v>
      </c>
      <c r="AX43" s="25" t="s">
        <v>96</v>
      </c>
      <c r="AY43" s="25" t="s">
        <v>96</v>
      </c>
      <c r="AZ43" s="25" t="s">
        <v>96</v>
      </c>
      <c r="BA43" s="25" t="s">
        <v>96</v>
      </c>
      <c r="BB43" s="28">
        <f>BB44</f>
        <v>14.8305</v>
      </c>
      <c r="BC43" s="25" t="s">
        <v>96</v>
      </c>
      <c r="BD43" s="25" t="s">
        <v>96</v>
      </c>
      <c r="BE43" s="25" t="s">
        <v>96</v>
      </c>
      <c r="BF43" s="25" t="s">
        <v>96</v>
      </c>
      <c r="BG43" s="25" t="s">
        <v>96</v>
      </c>
      <c r="BH43" s="28">
        <f>BH44</f>
        <v>14.8305</v>
      </c>
      <c r="BI43" s="25" t="s">
        <v>96</v>
      </c>
      <c r="BJ43" s="25" t="s">
        <v>96</v>
      </c>
      <c r="BK43" s="25" t="s">
        <v>96</v>
      </c>
      <c r="BL43" s="25" t="s">
        <v>96</v>
      </c>
      <c r="BM43" s="25" t="s">
        <v>96</v>
      </c>
      <c r="BN43" s="25" t="s">
        <v>96</v>
      </c>
    </row>
    <row r="44" spans="1:66" s="2" customFormat="1" ht="31.5">
      <c r="A44" s="35" t="s">
        <v>143</v>
      </c>
      <c r="B44" s="36" t="s">
        <v>144</v>
      </c>
      <c r="C44" s="24" t="s">
        <v>95</v>
      </c>
      <c r="D44" s="28">
        <f>D45</f>
        <v>14.8305</v>
      </c>
      <c r="E44" s="28">
        <f>E45</f>
        <v>14.8305</v>
      </c>
      <c r="F44" s="24" t="s">
        <v>96</v>
      </c>
      <c r="G44" s="25" t="s">
        <v>96</v>
      </c>
      <c r="H44" s="25" t="s">
        <v>96</v>
      </c>
      <c r="I44" s="25" t="s">
        <v>96</v>
      </c>
      <c r="J44" s="25" t="s">
        <v>96</v>
      </c>
      <c r="K44" s="25" t="s">
        <v>96</v>
      </c>
      <c r="L44" s="25" t="s">
        <v>96</v>
      </c>
      <c r="M44" s="25" t="s">
        <v>96</v>
      </c>
      <c r="N44" s="25" t="s">
        <v>96</v>
      </c>
      <c r="O44" s="25" t="s">
        <v>96</v>
      </c>
      <c r="P44" s="25" t="s">
        <v>96</v>
      </c>
      <c r="Q44" s="25" t="s">
        <v>96</v>
      </c>
      <c r="R44" s="28">
        <f>R45</f>
        <v>4.91525</v>
      </c>
      <c r="S44" s="25" t="s">
        <v>96</v>
      </c>
      <c r="T44" s="25" t="s">
        <v>96</v>
      </c>
      <c r="U44" s="25" t="s">
        <v>96</v>
      </c>
      <c r="V44" s="25" t="s">
        <v>96</v>
      </c>
      <c r="W44" s="25" t="s">
        <v>96</v>
      </c>
      <c r="X44" s="28">
        <f>X45</f>
        <v>4.91525</v>
      </c>
      <c r="Y44" s="25" t="s">
        <v>96</v>
      </c>
      <c r="Z44" s="25" t="s">
        <v>96</v>
      </c>
      <c r="AA44" s="25" t="s">
        <v>96</v>
      </c>
      <c r="AB44" s="25" t="s">
        <v>96</v>
      </c>
      <c r="AC44" s="25" t="s">
        <v>96</v>
      </c>
      <c r="AD44" s="28">
        <f>AD45</f>
        <v>4.91525</v>
      </c>
      <c r="AE44" s="25" t="s">
        <v>96</v>
      </c>
      <c r="AF44" s="25" t="s">
        <v>96</v>
      </c>
      <c r="AG44" s="25" t="s">
        <v>96</v>
      </c>
      <c r="AH44" s="25" t="s">
        <v>96</v>
      </c>
      <c r="AI44" s="25" t="s">
        <v>96</v>
      </c>
      <c r="AJ44" s="28">
        <f>AJ45</f>
        <v>4.91525</v>
      </c>
      <c r="AK44" s="25" t="s">
        <v>96</v>
      </c>
      <c r="AL44" s="25" t="s">
        <v>96</v>
      </c>
      <c r="AM44" s="25" t="s">
        <v>96</v>
      </c>
      <c r="AN44" s="25" t="s">
        <v>96</v>
      </c>
      <c r="AO44" s="25" t="s">
        <v>96</v>
      </c>
      <c r="AP44" s="28">
        <f>AP45</f>
        <v>5</v>
      </c>
      <c r="AQ44" s="24" t="s">
        <v>96</v>
      </c>
      <c r="AR44" s="24" t="s">
        <v>96</v>
      </c>
      <c r="AS44" s="24" t="s">
        <v>96</v>
      </c>
      <c r="AT44" s="24" t="s">
        <v>96</v>
      </c>
      <c r="AU44" s="24" t="s">
        <v>96</v>
      </c>
      <c r="AV44" s="28">
        <f>AV45</f>
        <v>5</v>
      </c>
      <c r="AW44" s="25" t="s">
        <v>96</v>
      </c>
      <c r="AX44" s="25" t="s">
        <v>96</v>
      </c>
      <c r="AY44" s="25" t="s">
        <v>96</v>
      </c>
      <c r="AZ44" s="25" t="s">
        <v>96</v>
      </c>
      <c r="BA44" s="25" t="s">
        <v>96</v>
      </c>
      <c r="BB44" s="28">
        <f>BB45</f>
        <v>14.8305</v>
      </c>
      <c r="BC44" s="25" t="s">
        <v>96</v>
      </c>
      <c r="BD44" s="25" t="s">
        <v>96</v>
      </c>
      <c r="BE44" s="25" t="s">
        <v>96</v>
      </c>
      <c r="BF44" s="25" t="s">
        <v>96</v>
      </c>
      <c r="BG44" s="25" t="s">
        <v>96</v>
      </c>
      <c r="BH44" s="28">
        <f>BH45</f>
        <v>14.8305</v>
      </c>
      <c r="BI44" s="25" t="s">
        <v>96</v>
      </c>
      <c r="BJ44" s="25" t="s">
        <v>96</v>
      </c>
      <c r="BK44" s="25" t="s">
        <v>96</v>
      </c>
      <c r="BL44" s="25" t="s">
        <v>96</v>
      </c>
      <c r="BM44" s="25" t="s">
        <v>96</v>
      </c>
      <c r="BN44" s="25" t="s">
        <v>96</v>
      </c>
    </row>
    <row r="45" spans="1:66" s="2" customFormat="1" ht="38.25" customHeight="1">
      <c r="A45" s="35" t="s">
        <v>145</v>
      </c>
      <c r="B45" s="36" t="s">
        <v>146</v>
      </c>
      <c r="C45" s="35" t="s">
        <v>147</v>
      </c>
      <c r="D45" s="28">
        <f>D46+D47</f>
        <v>14.8305</v>
      </c>
      <c r="E45" s="28">
        <f>E46+E47</f>
        <v>14.8305</v>
      </c>
      <c r="F45" s="25" t="s">
        <v>96</v>
      </c>
      <c r="G45" s="25" t="s">
        <v>96</v>
      </c>
      <c r="H45" s="25" t="s">
        <v>96</v>
      </c>
      <c r="I45" s="25" t="s">
        <v>96</v>
      </c>
      <c r="J45" s="25" t="s">
        <v>96</v>
      </c>
      <c r="K45" s="25" t="s">
        <v>96</v>
      </c>
      <c r="L45" s="25" t="s">
        <v>96</v>
      </c>
      <c r="M45" s="25" t="s">
        <v>96</v>
      </c>
      <c r="N45" s="25" t="s">
        <v>96</v>
      </c>
      <c r="O45" s="25" t="s">
        <v>96</v>
      </c>
      <c r="P45" s="25" t="s">
        <v>96</v>
      </c>
      <c r="Q45" s="25" t="s">
        <v>96</v>
      </c>
      <c r="R45" s="28">
        <f>R46+R47</f>
        <v>4.91525</v>
      </c>
      <c r="S45" s="37" t="s">
        <v>96</v>
      </c>
      <c r="T45" s="25" t="s">
        <v>96</v>
      </c>
      <c r="U45" s="25" t="s">
        <v>96</v>
      </c>
      <c r="V45" s="25" t="s">
        <v>96</v>
      </c>
      <c r="W45" s="25" t="s">
        <v>96</v>
      </c>
      <c r="X45" s="28">
        <f>X46+X47</f>
        <v>4.91525</v>
      </c>
      <c r="Y45" s="25" t="s">
        <v>96</v>
      </c>
      <c r="Z45" s="25" t="s">
        <v>96</v>
      </c>
      <c r="AA45" s="25" t="s">
        <v>96</v>
      </c>
      <c r="AB45" s="25" t="s">
        <v>96</v>
      </c>
      <c r="AC45" s="25" t="s">
        <v>96</v>
      </c>
      <c r="AD45" s="28">
        <f>AD46+AD47</f>
        <v>4.91525</v>
      </c>
      <c r="AE45" s="37" t="s">
        <v>96</v>
      </c>
      <c r="AF45" s="25" t="s">
        <v>96</v>
      </c>
      <c r="AG45" s="25" t="s">
        <v>96</v>
      </c>
      <c r="AH45" s="25" t="s">
        <v>96</v>
      </c>
      <c r="AI45" s="25" t="s">
        <v>96</v>
      </c>
      <c r="AJ45" s="28">
        <f>AJ46+AJ47</f>
        <v>4.91525</v>
      </c>
      <c r="AK45" s="25" t="s">
        <v>96</v>
      </c>
      <c r="AL45" s="25" t="s">
        <v>96</v>
      </c>
      <c r="AM45" s="25" t="s">
        <v>96</v>
      </c>
      <c r="AN45" s="25" t="s">
        <v>96</v>
      </c>
      <c r="AO45" s="25" t="s">
        <v>96</v>
      </c>
      <c r="AP45" s="28">
        <f>AP46+AP47</f>
        <v>5</v>
      </c>
      <c r="AQ45" s="37" t="s">
        <v>96</v>
      </c>
      <c r="AR45" s="25" t="s">
        <v>96</v>
      </c>
      <c r="AS45" s="25" t="s">
        <v>96</v>
      </c>
      <c r="AT45" s="25" t="s">
        <v>96</v>
      </c>
      <c r="AU45" s="25" t="s">
        <v>96</v>
      </c>
      <c r="AV45" s="28">
        <f>AV46+AV47</f>
        <v>5</v>
      </c>
      <c r="AW45" s="25" t="s">
        <v>96</v>
      </c>
      <c r="AX45" s="25" t="s">
        <v>96</v>
      </c>
      <c r="AY45" s="25" t="s">
        <v>96</v>
      </c>
      <c r="AZ45" s="25" t="s">
        <v>96</v>
      </c>
      <c r="BA45" s="25" t="s">
        <v>96</v>
      </c>
      <c r="BB45" s="28">
        <f>BB46+BB47</f>
        <v>14.8305</v>
      </c>
      <c r="BC45" s="28" t="s">
        <v>96</v>
      </c>
      <c r="BD45" s="25" t="s">
        <v>96</v>
      </c>
      <c r="BE45" s="25" t="s">
        <v>96</v>
      </c>
      <c r="BF45" s="25" t="s">
        <v>96</v>
      </c>
      <c r="BG45" s="29" t="s">
        <v>96</v>
      </c>
      <c r="BH45" s="28">
        <f>BH46+BH47</f>
        <v>14.8305</v>
      </c>
      <c r="BI45" s="25" t="s">
        <v>96</v>
      </c>
      <c r="BJ45" s="25" t="s">
        <v>96</v>
      </c>
      <c r="BK45" s="25" t="s">
        <v>96</v>
      </c>
      <c r="BL45" s="25" t="s">
        <v>96</v>
      </c>
      <c r="BM45" s="25" t="s">
        <v>96</v>
      </c>
      <c r="BN45" s="25" t="s">
        <v>96</v>
      </c>
    </row>
    <row r="46" spans="1:66" s="45" customFormat="1" ht="16.5" customHeight="1">
      <c r="A46" s="38" t="s">
        <v>148</v>
      </c>
      <c r="B46" s="39" t="s">
        <v>149</v>
      </c>
      <c r="C46" s="38" t="s">
        <v>147</v>
      </c>
      <c r="D46" s="40">
        <f>'[1]2'!H45</f>
        <v>9.8305</v>
      </c>
      <c r="E46" s="41">
        <f>'[1]2'!I45</f>
        <v>9.8305</v>
      </c>
      <c r="F46" s="42" t="s">
        <v>96</v>
      </c>
      <c r="G46" s="42" t="s">
        <v>96</v>
      </c>
      <c r="H46" s="42" t="s">
        <v>96</v>
      </c>
      <c r="I46" s="42" t="s">
        <v>96</v>
      </c>
      <c r="J46" s="42" t="s">
        <v>96</v>
      </c>
      <c r="K46" s="42" t="s">
        <v>96</v>
      </c>
      <c r="L46" s="42" t="s">
        <v>96</v>
      </c>
      <c r="M46" s="42" t="s">
        <v>96</v>
      </c>
      <c r="N46" s="42" t="s">
        <v>96</v>
      </c>
      <c r="O46" s="42" t="s">
        <v>96</v>
      </c>
      <c r="P46" s="42" t="s">
        <v>96</v>
      </c>
      <c r="Q46" s="42" t="s">
        <v>96</v>
      </c>
      <c r="R46" s="28">
        <f>'[1]2'!AC45</f>
        <v>4.91525</v>
      </c>
      <c r="S46" s="42" t="s">
        <v>96</v>
      </c>
      <c r="T46" s="42" t="s">
        <v>96</v>
      </c>
      <c r="U46" s="42" t="s">
        <v>96</v>
      </c>
      <c r="V46" s="42" t="s">
        <v>96</v>
      </c>
      <c r="W46" s="42" t="s">
        <v>96</v>
      </c>
      <c r="X46" s="41">
        <f>'[1]2'!AD45</f>
        <v>4.91525</v>
      </c>
      <c r="Y46" s="42" t="s">
        <v>96</v>
      </c>
      <c r="Z46" s="42" t="s">
        <v>96</v>
      </c>
      <c r="AA46" s="42" t="s">
        <v>96</v>
      </c>
      <c r="AB46" s="42" t="s">
        <v>96</v>
      </c>
      <c r="AC46" s="42" t="s">
        <v>96</v>
      </c>
      <c r="AD46" s="28">
        <f>'[1]2'!AE45</f>
        <v>4.91525</v>
      </c>
      <c r="AE46" s="43" t="s">
        <v>96</v>
      </c>
      <c r="AF46" s="42" t="s">
        <v>96</v>
      </c>
      <c r="AG46" s="42" t="s">
        <v>96</v>
      </c>
      <c r="AH46" s="42" t="s">
        <v>96</v>
      </c>
      <c r="AI46" s="42" t="s">
        <v>96</v>
      </c>
      <c r="AJ46" s="41">
        <f>'[1]2'!AF45</f>
        <v>4.91525</v>
      </c>
      <c r="AK46" s="42" t="s">
        <v>96</v>
      </c>
      <c r="AL46" s="42" t="s">
        <v>96</v>
      </c>
      <c r="AM46" s="42" t="s">
        <v>96</v>
      </c>
      <c r="AN46" s="42" t="s">
        <v>96</v>
      </c>
      <c r="AO46" s="42" t="s">
        <v>96</v>
      </c>
      <c r="AP46" s="40">
        <v>0</v>
      </c>
      <c r="AQ46" s="43" t="s">
        <v>96</v>
      </c>
      <c r="AR46" s="42" t="s">
        <v>96</v>
      </c>
      <c r="AS46" s="42" t="s">
        <v>96</v>
      </c>
      <c r="AT46" s="42" t="s">
        <v>96</v>
      </c>
      <c r="AU46" s="42" t="s">
        <v>96</v>
      </c>
      <c r="AV46" s="41">
        <f>'[1]2'!AH45</f>
        <v>0</v>
      </c>
      <c r="AW46" s="42" t="s">
        <v>96</v>
      </c>
      <c r="AX46" s="42" t="s">
        <v>96</v>
      </c>
      <c r="AY46" s="42" t="s">
        <v>96</v>
      </c>
      <c r="AZ46" s="42" t="s">
        <v>96</v>
      </c>
      <c r="BA46" s="42" t="s">
        <v>96</v>
      </c>
      <c r="BB46" s="40">
        <f>R46+AD46+AP46</f>
        <v>9.8305</v>
      </c>
      <c r="BC46" s="41" t="s">
        <v>96</v>
      </c>
      <c r="BD46" s="42" t="s">
        <v>96</v>
      </c>
      <c r="BE46" s="42" t="s">
        <v>96</v>
      </c>
      <c r="BF46" s="42" t="s">
        <v>96</v>
      </c>
      <c r="BG46" s="44" t="s">
        <v>96</v>
      </c>
      <c r="BH46" s="41">
        <f>X46+AJ46+AV46</f>
        <v>9.8305</v>
      </c>
      <c r="BI46" s="42" t="s">
        <v>96</v>
      </c>
      <c r="BJ46" s="42" t="s">
        <v>96</v>
      </c>
      <c r="BK46" s="42" t="s">
        <v>96</v>
      </c>
      <c r="BL46" s="42" t="s">
        <v>96</v>
      </c>
      <c r="BM46" s="42" t="s">
        <v>96</v>
      </c>
      <c r="BN46" s="42" t="s">
        <v>96</v>
      </c>
    </row>
    <row r="47" spans="1:66" s="45" customFormat="1" ht="22.5" customHeight="1">
      <c r="A47" s="38" t="s">
        <v>150</v>
      </c>
      <c r="B47" s="39" t="s">
        <v>151</v>
      </c>
      <c r="C47" s="38" t="s">
        <v>147</v>
      </c>
      <c r="D47" s="40">
        <f>'[1]2'!H46</f>
        <v>5</v>
      </c>
      <c r="E47" s="41">
        <f>'[1]2'!I46</f>
        <v>5</v>
      </c>
      <c r="F47" s="42" t="s">
        <v>96</v>
      </c>
      <c r="G47" s="42" t="s">
        <v>96</v>
      </c>
      <c r="H47" s="42" t="s">
        <v>96</v>
      </c>
      <c r="I47" s="42" t="s">
        <v>96</v>
      </c>
      <c r="J47" s="42" t="s">
        <v>96</v>
      </c>
      <c r="K47" s="42" t="s">
        <v>96</v>
      </c>
      <c r="L47" s="42" t="s">
        <v>96</v>
      </c>
      <c r="M47" s="42" t="s">
        <v>96</v>
      </c>
      <c r="N47" s="42" t="s">
        <v>96</v>
      </c>
      <c r="O47" s="42" t="s">
        <v>96</v>
      </c>
      <c r="P47" s="42" t="s">
        <v>96</v>
      </c>
      <c r="Q47" s="42" t="s">
        <v>96</v>
      </c>
      <c r="R47" s="41">
        <f>'[1]2'!AC46</f>
        <v>0</v>
      </c>
      <c r="S47" s="42" t="s">
        <v>96</v>
      </c>
      <c r="T47" s="42" t="s">
        <v>96</v>
      </c>
      <c r="U47" s="42" t="s">
        <v>96</v>
      </c>
      <c r="V47" s="42" t="s">
        <v>96</v>
      </c>
      <c r="W47" s="42" t="s">
        <v>96</v>
      </c>
      <c r="X47" s="41">
        <f>'[1]2'!AD46</f>
        <v>0</v>
      </c>
      <c r="Y47" s="42" t="s">
        <v>96</v>
      </c>
      <c r="Z47" s="42" t="s">
        <v>96</v>
      </c>
      <c r="AA47" s="42" t="s">
        <v>96</v>
      </c>
      <c r="AB47" s="42" t="s">
        <v>96</v>
      </c>
      <c r="AC47" s="42" t="s">
        <v>96</v>
      </c>
      <c r="AD47" s="41">
        <f>'[1]2'!AE46</f>
        <v>0</v>
      </c>
      <c r="AE47" s="43" t="s">
        <v>96</v>
      </c>
      <c r="AF47" s="42" t="s">
        <v>96</v>
      </c>
      <c r="AG47" s="42" t="s">
        <v>96</v>
      </c>
      <c r="AH47" s="42" t="s">
        <v>96</v>
      </c>
      <c r="AI47" s="42" t="s">
        <v>96</v>
      </c>
      <c r="AJ47" s="41">
        <f>'[1]2'!AF46</f>
        <v>0</v>
      </c>
      <c r="AK47" s="42" t="s">
        <v>96</v>
      </c>
      <c r="AL47" s="42" t="s">
        <v>96</v>
      </c>
      <c r="AM47" s="42" t="s">
        <v>96</v>
      </c>
      <c r="AN47" s="42" t="s">
        <v>96</v>
      </c>
      <c r="AO47" s="42" t="s">
        <v>96</v>
      </c>
      <c r="AP47" s="40">
        <f>'[1]2'!AG46</f>
        <v>5</v>
      </c>
      <c r="AQ47" s="43" t="s">
        <v>96</v>
      </c>
      <c r="AR47" s="42" t="s">
        <v>96</v>
      </c>
      <c r="AS47" s="42" t="s">
        <v>96</v>
      </c>
      <c r="AT47" s="42" t="s">
        <v>96</v>
      </c>
      <c r="AU47" s="42" t="s">
        <v>96</v>
      </c>
      <c r="AV47" s="41">
        <f>'[1]2'!AH46</f>
        <v>5</v>
      </c>
      <c r="AW47" s="42" t="s">
        <v>96</v>
      </c>
      <c r="AX47" s="42" t="s">
        <v>96</v>
      </c>
      <c r="AY47" s="42" t="s">
        <v>96</v>
      </c>
      <c r="AZ47" s="42" t="s">
        <v>96</v>
      </c>
      <c r="BA47" s="42" t="s">
        <v>96</v>
      </c>
      <c r="BB47" s="40">
        <f>R47+AD47+AP47</f>
        <v>5</v>
      </c>
      <c r="BC47" s="41" t="s">
        <v>96</v>
      </c>
      <c r="BD47" s="42" t="s">
        <v>96</v>
      </c>
      <c r="BE47" s="42" t="s">
        <v>96</v>
      </c>
      <c r="BF47" s="42" t="s">
        <v>96</v>
      </c>
      <c r="BG47" s="44" t="s">
        <v>96</v>
      </c>
      <c r="BH47" s="41">
        <f>X47+AJ47+AP47</f>
        <v>5</v>
      </c>
      <c r="BI47" s="42" t="s">
        <v>96</v>
      </c>
      <c r="BJ47" s="42" t="s">
        <v>96</v>
      </c>
      <c r="BK47" s="42" t="s">
        <v>96</v>
      </c>
      <c r="BL47" s="42" t="s">
        <v>96</v>
      </c>
      <c r="BM47" s="42" t="s">
        <v>96</v>
      </c>
      <c r="BN47" s="42" t="s">
        <v>96</v>
      </c>
    </row>
    <row r="48" spans="1:66" s="2" customFormat="1" ht="31.5">
      <c r="A48" s="35" t="s">
        <v>152</v>
      </c>
      <c r="B48" s="36" t="s">
        <v>153</v>
      </c>
      <c r="C48" s="24" t="s">
        <v>95</v>
      </c>
      <c r="D48" s="24" t="s">
        <v>96</v>
      </c>
      <c r="E48" s="24" t="s">
        <v>96</v>
      </c>
      <c r="F48" s="24" t="s">
        <v>96</v>
      </c>
      <c r="G48" s="25" t="s">
        <v>96</v>
      </c>
      <c r="H48" s="25" t="s">
        <v>96</v>
      </c>
      <c r="I48" s="25" t="s">
        <v>96</v>
      </c>
      <c r="J48" s="25" t="s">
        <v>96</v>
      </c>
      <c r="K48" s="25" t="s">
        <v>96</v>
      </c>
      <c r="L48" s="25" t="s">
        <v>96</v>
      </c>
      <c r="M48" s="25" t="s">
        <v>96</v>
      </c>
      <c r="N48" s="25" t="s">
        <v>96</v>
      </c>
      <c r="O48" s="25" t="s">
        <v>96</v>
      </c>
      <c r="P48" s="25" t="s">
        <v>96</v>
      </c>
      <c r="Q48" s="25" t="s">
        <v>96</v>
      </c>
      <c r="R48" s="25" t="s">
        <v>96</v>
      </c>
      <c r="S48" s="25" t="s">
        <v>96</v>
      </c>
      <c r="T48" s="25" t="s">
        <v>96</v>
      </c>
      <c r="U48" s="25" t="s">
        <v>96</v>
      </c>
      <c r="V48" s="25" t="s">
        <v>96</v>
      </c>
      <c r="W48" s="25" t="s">
        <v>96</v>
      </c>
      <c r="X48" s="25" t="s">
        <v>96</v>
      </c>
      <c r="Y48" s="25" t="s">
        <v>96</v>
      </c>
      <c r="Z48" s="25" t="s">
        <v>96</v>
      </c>
      <c r="AA48" s="25" t="s">
        <v>96</v>
      </c>
      <c r="AB48" s="25" t="s">
        <v>96</v>
      </c>
      <c r="AC48" s="25" t="s">
        <v>96</v>
      </c>
      <c r="AD48" s="25" t="s">
        <v>96</v>
      </c>
      <c r="AE48" s="25" t="s">
        <v>96</v>
      </c>
      <c r="AF48" s="25" t="s">
        <v>96</v>
      </c>
      <c r="AG48" s="25" t="s">
        <v>96</v>
      </c>
      <c r="AH48" s="25" t="s">
        <v>96</v>
      </c>
      <c r="AI48" s="25" t="s">
        <v>96</v>
      </c>
      <c r="AJ48" s="25" t="s">
        <v>96</v>
      </c>
      <c r="AK48" s="25" t="s">
        <v>96</v>
      </c>
      <c r="AL48" s="25" t="s">
        <v>96</v>
      </c>
      <c r="AM48" s="25" t="s">
        <v>96</v>
      </c>
      <c r="AN48" s="25" t="s">
        <v>96</v>
      </c>
      <c r="AO48" s="25" t="s">
        <v>96</v>
      </c>
      <c r="AP48" s="24" t="s">
        <v>96</v>
      </c>
      <c r="AQ48" s="24" t="s">
        <v>96</v>
      </c>
      <c r="AR48" s="24" t="s">
        <v>96</v>
      </c>
      <c r="AS48" s="24" t="s">
        <v>96</v>
      </c>
      <c r="AT48" s="24" t="s">
        <v>96</v>
      </c>
      <c r="AU48" s="24" t="s">
        <v>96</v>
      </c>
      <c r="AV48" s="25" t="s">
        <v>96</v>
      </c>
      <c r="AW48" s="25" t="s">
        <v>96</v>
      </c>
      <c r="AX48" s="25" t="s">
        <v>96</v>
      </c>
      <c r="AY48" s="25" t="s">
        <v>96</v>
      </c>
      <c r="AZ48" s="25" t="s">
        <v>96</v>
      </c>
      <c r="BA48" s="25" t="s">
        <v>96</v>
      </c>
      <c r="BB48" s="25" t="s">
        <v>96</v>
      </c>
      <c r="BC48" s="25" t="s">
        <v>96</v>
      </c>
      <c r="BD48" s="25" t="s">
        <v>96</v>
      </c>
      <c r="BE48" s="25" t="s">
        <v>96</v>
      </c>
      <c r="BF48" s="25" t="s">
        <v>96</v>
      </c>
      <c r="BG48" s="25" t="s">
        <v>96</v>
      </c>
      <c r="BH48" s="25" t="s">
        <v>96</v>
      </c>
      <c r="BI48" s="25" t="s">
        <v>96</v>
      </c>
      <c r="BJ48" s="25" t="s">
        <v>96</v>
      </c>
      <c r="BK48" s="25" t="s">
        <v>96</v>
      </c>
      <c r="BL48" s="25" t="s">
        <v>96</v>
      </c>
      <c r="BM48" s="25" t="s">
        <v>96</v>
      </c>
      <c r="BN48" s="25" t="s">
        <v>96</v>
      </c>
    </row>
    <row r="49" spans="1:66" s="2" customFormat="1" ht="31.5">
      <c r="A49" s="35" t="s">
        <v>154</v>
      </c>
      <c r="B49" s="36" t="s">
        <v>155</v>
      </c>
      <c r="C49" s="24" t="s">
        <v>95</v>
      </c>
      <c r="D49" s="24" t="s">
        <v>96</v>
      </c>
      <c r="E49" s="24" t="s">
        <v>96</v>
      </c>
      <c r="F49" s="24" t="s">
        <v>96</v>
      </c>
      <c r="G49" s="25" t="s">
        <v>96</v>
      </c>
      <c r="H49" s="25" t="s">
        <v>96</v>
      </c>
      <c r="I49" s="25" t="s">
        <v>96</v>
      </c>
      <c r="J49" s="25" t="s">
        <v>96</v>
      </c>
      <c r="K49" s="25" t="s">
        <v>96</v>
      </c>
      <c r="L49" s="25" t="s">
        <v>96</v>
      </c>
      <c r="M49" s="25" t="s">
        <v>96</v>
      </c>
      <c r="N49" s="25" t="s">
        <v>96</v>
      </c>
      <c r="O49" s="25" t="s">
        <v>96</v>
      </c>
      <c r="P49" s="25" t="s">
        <v>96</v>
      </c>
      <c r="Q49" s="25" t="s">
        <v>96</v>
      </c>
      <c r="R49" s="25" t="s">
        <v>96</v>
      </c>
      <c r="S49" s="25" t="s">
        <v>96</v>
      </c>
      <c r="T49" s="25" t="s">
        <v>96</v>
      </c>
      <c r="U49" s="25" t="s">
        <v>96</v>
      </c>
      <c r="V49" s="25" t="s">
        <v>96</v>
      </c>
      <c r="W49" s="25" t="s">
        <v>96</v>
      </c>
      <c r="X49" s="25" t="s">
        <v>96</v>
      </c>
      <c r="Y49" s="25" t="s">
        <v>96</v>
      </c>
      <c r="Z49" s="25" t="s">
        <v>96</v>
      </c>
      <c r="AA49" s="25" t="s">
        <v>96</v>
      </c>
      <c r="AB49" s="25" t="s">
        <v>96</v>
      </c>
      <c r="AC49" s="25" t="s">
        <v>96</v>
      </c>
      <c r="AD49" s="25" t="s">
        <v>96</v>
      </c>
      <c r="AE49" s="25" t="s">
        <v>96</v>
      </c>
      <c r="AF49" s="25" t="s">
        <v>96</v>
      </c>
      <c r="AG49" s="25" t="s">
        <v>96</v>
      </c>
      <c r="AH49" s="25" t="s">
        <v>96</v>
      </c>
      <c r="AI49" s="25" t="s">
        <v>96</v>
      </c>
      <c r="AJ49" s="25" t="s">
        <v>96</v>
      </c>
      <c r="AK49" s="25" t="s">
        <v>96</v>
      </c>
      <c r="AL49" s="25" t="s">
        <v>96</v>
      </c>
      <c r="AM49" s="25" t="s">
        <v>96</v>
      </c>
      <c r="AN49" s="25" t="s">
        <v>96</v>
      </c>
      <c r="AO49" s="25" t="s">
        <v>96</v>
      </c>
      <c r="AP49" s="24" t="s">
        <v>96</v>
      </c>
      <c r="AQ49" s="24" t="s">
        <v>96</v>
      </c>
      <c r="AR49" s="24" t="s">
        <v>96</v>
      </c>
      <c r="AS49" s="24" t="s">
        <v>96</v>
      </c>
      <c r="AT49" s="24" t="s">
        <v>96</v>
      </c>
      <c r="AU49" s="24" t="s">
        <v>96</v>
      </c>
      <c r="AV49" s="25" t="s">
        <v>96</v>
      </c>
      <c r="AW49" s="25" t="s">
        <v>96</v>
      </c>
      <c r="AX49" s="25" t="s">
        <v>96</v>
      </c>
      <c r="AY49" s="25" t="s">
        <v>96</v>
      </c>
      <c r="AZ49" s="25" t="s">
        <v>96</v>
      </c>
      <c r="BA49" s="25" t="s">
        <v>96</v>
      </c>
      <c r="BB49" s="25" t="s">
        <v>96</v>
      </c>
      <c r="BC49" s="25" t="s">
        <v>96</v>
      </c>
      <c r="BD49" s="25" t="s">
        <v>96</v>
      </c>
      <c r="BE49" s="25" t="s">
        <v>96</v>
      </c>
      <c r="BF49" s="25" t="s">
        <v>96</v>
      </c>
      <c r="BG49" s="25" t="s">
        <v>96</v>
      </c>
      <c r="BH49" s="25" t="s">
        <v>96</v>
      </c>
      <c r="BI49" s="25" t="s">
        <v>96</v>
      </c>
      <c r="BJ49" s="25" t="s">
        <v>96</v>
      </c>
      <c r="BK49" s="25" t="s">
        <v>96</v>
      </c>
      <c r="BL49" s="25" t="s">
        <v>96</v>
      </c>
      <c r="BM49" s="25" t="s">
        <v>96</v>
      </c>
      <c r="BN49" s="25" t="s">
        <v>96</v>
      </c>
    </row>
    <row r="50" spans="1:66" s="2" customFormat="1" ht="15.75">
      <c r="A50" s="35" t="s">
        <v>156</v>
      </c>
      <c r="B50" s="36" t="s">
        <v>157</v>
      </c>
      <c r="C50" s="24" t="s">
        <v>95</v>
      </c>
      <c r="D50" s="28">
        <f>D51+D54+D55</f>
        <v>167.71889083</v>
      </c>
      <c r="E50" s="28">
        <f>E51+E54+E55</f>
        <v>167.71889083</v>
      </c>
      <c r="F50" s="25" t="s">
        <v>96</v>
      </c>
      <c r="G50" s="25" t="s">
        <v>96</v>
      </c>
      <c r="H50" s="25" t="s">
        <v>96</v>
      </c>
      <c r="I50" s="25" t="s">
        <v>96</v>
      </c>
      <c r="J50" s="25" t="s">
        <v>96</v>
      </c>
      <c r="K50" s="25" t="s">
        <v>96</v>
      </c>
      <c r="L50" s="25" t="s">
        <v>96</v>
      </c>
      <c r="M50" s="25" t="s">
        <v>96</v>
      </c>
      <c r="N50" s="25" t="s">
        <v>96</v>
      </c>
      <c r="O50" s="25" t="s">
        <v>96</v>
      </c>
      <c r="P50" s="25" t="s">
        <v>96</v>
      </c>
      <c r="Q50" s="25" t="s">
        <v>96</v>
      </c>
      <c r="R50" s="25" t="s">
        <v>96</v>
      </c>
      <c r="S50" s="28">
        <f>S51+S54+S55</f>
        <v>19.166</v>
      </c>
      <c r="T50" s="28" t="s">
        <v>96</v>
      </c>
      <c r="U50" s="28" t="s">
        <v>96</v>
      </c>
      <c r="V50" s="28" t="s">
        <v>96</v>
      </c>
      <c r="W50" s="29">
        <f>W51+W54+W55</f>
        <v>1454</v>
      </c>
      <c r="X50" s="25" t="s">
        <v>96</v>
      </c>
      <c r="Y50" s="28">
        <f>Y51+Y54+Y55</f>
        <v>19.166</v>
      </c>
      <c r="Z50" s="25" t="s">
        <v>96</v>
      </c>
      <c r="AA50" s="25" t="s">
        <v>96</v>
      </c>
      <c r="AB50" s="25" t="s">
        <v>96</v>
      </c>
      <c r="AC50" s="29">
        <f>AC51+AC54</f>
        <v>1454</v>
      </c>
      <c r="AD50" s="25" t="s">
        <v>96</v>
      </c>
      <c r="AE50" s="28">
        <f>AE51+AE54+AE55</f>
        <v>33.61398807</v>
      </c>
      <c r="AF50" s="25" t="s">
        <v>96</v>
      </c>
      <c r="AG50" s="25" t="s">
        <v>96</v>
      </c>
      <c r="AH50" s="25" t="s">
        <v>96</v>
      </c>
      <c r="AI50" s="29">
        <f>AI51+AI54+AI55</f>
        <v>2322</v>
      </c>
      <c r="AJ50" s="25" t="s">
        <v>96</v>
      </c>
      <c r="AK50" s="28">
        <f>AK51+AK54+AK55</f>
        <v>33.6142114</v>
      </c>
      <c r="AL50" s="25" t="s">
        <v>96</v>
      </c>
      <c r="AM50" s="25" t="s">
        <v>96</v>
      </c>
      <c r="AN50" s="25" t="s">
        <v>96</v>
      </c>
      <c r="AO50" s="29">
        <f>AO51+AO54+AO55</f>
        <v>2322</v>
      </c>
      <c r="AP50" s="24" t="s">
        <v>96</v>
      </c>
      <c r="AQ50" s="28">
        <f>AQ51+AQ54+AQ55</f>
        <v>31.35192246</v>
      </c>
      <c r="AR50" s="24" t="s">
        <v>96</v>
      </c>
      <c r="AS50" s="24" t="s">
        <v>96</v>
      </c>
      <c r="AT50" s="24" t="s">
        <v>96</v>
      </c>
      <c r="AU50" s="29">
        <f>AU51+AU54+AU55</f>
        <v>2240</v>
      </c>
      <c r="AV50" s="25" t="s">
        <v>96</v>
      </c>
      <c r="AW50" s="28">
        <f>AW51+AW54+AW55</f>
        <v>31.352032110000003</v>
      </c>
      <c r="AX50" s="25" t="s">
        <v>96</v>
      </c>
      <c r="AY50" s="25" t="s">
        <v>96</v>
      </c>
      <c r="AZ50" s="25" t="s">
        <v>96</v>
      </c>
      <c r="BA50" s="29">
        <f>BA51+BA54+BA55</f>
        <v>2240</v>
      </c>
      <c r="BB50" s="25" t="s">
        <v>96</v>
      </c>
      <c r="BC50" s="28">
        <f>BC51+BC54+BC55</f>
        <v>84.13191053</v>
      </c>
      <c r="BD50" s="25" t="s">
        <v>96</v>
      </c>
      <c r="BE50" s="25" t="s">
        <v>96</v>
      </c>
      <c r="BF50" s="25" t="s">
        <v>96</v>
      </c>
      <c r="BG50" s="29">
        <f>BG51+BG54+BG55</f>
        <v>6016</v>
      </c>
      <c r="BH50" s="25" t="s">
        <v>96</v>
      </c>
      <c r="BI50" s="28">
        <f>BI51+BI54+BI55</f>
        <v>84.13224351</v>
      </c>
      <c r="BJ50" s="25" t="s">
        <v>96</v>
      </c>
      <c r="BK50" s="25" t="s">
        <v>96</v>
      </c>
      <c r="BL50" s="25" t="s">
        <v>96</v>
      </c>
      <c r="BM50" s="29">
        <f>BM51+BM54+BM55</f>
        <v>6016</v>
      </c>
      <c r="BN50" s="25" t="s">
        <v>96</v>
      </c>
    </row>
    <row r="51" spans="1:66" s="2" customFormat="1" ht="21" customHeight="1">
      <c r="A51" s="35" t="s">
        <v>158</v>
      </c>
      <c r="B51" s="36" t="s">
        <v>159</v>
      </c>
      <c r="C51" s="24" t="s">
        <v>160</v>
      </c>
      <c r="D51" s="28">
        <f>D52+D53</f>
        <v>5.01983051</v>
      </c>
      <c r="E51" s="28">
        <f>E52+E53</f>
        <v>5.01983051</v>
      </c>
      <c r="F51" s="25" t="s">
        <v>96</v>
      </c>
      <c r="G51" s="25" t="s">
        <v>96</v>
      </c>
      <c r="H51" s="25" t="s">
        <v>96</v>
      </c>
      <c r="I51" s="25" t="s">
        <v>96</v>
      </c>
      <c r="J51" s="25" t="s">
        <v>96</v>
      </c>
      <c r="K51" s="25" t="s">
        <v>96</v>
      </c>
      <c r="L51" s="25" t="s">
        <v>96</v>
      </c>
      <c r="M51" s="25" t="s">
        <v>96</v>
      </c>
      <c r="N51" s="25" t="s">
        <v>96</v>
      </c>
      <c r="O51" s="25" t="s">
        <v>96</v>
      </c>
      <c r="P51" s="25" t="s">
        <v>96</v>
      </c>
      <c r="Q51" s="25" t="s">
        <v>96</v>
      </c>
      <c r="R51" s="25" t="s">
        <v>96</v>
      </c>
      <c r="S51" s="28">
        <f>S52+S53</f>
        <v>1.7630000000000001</v>
      </c>
      <c r="T51" s="28" t="s">
        <v>96</v>
      </c>
      <c r="U51" s="28" t="s">
        <v>96</v>
      </c>
      <c r="V51" s="28" t="s">
        <v>96</v>
      </c>
      <c r="W51" s="29">
        <f>W52+W53</f>
        <v>4</v>
      </c>
      <c r="X51" s="25" t="s">
        <v>96</v>
      </c>
      <c r="Y51" s="28">
        <f>Y52+Y53</f>
        <v>1.7630000000000001</v>
      </c>
      <c r="Z51" s="25" t="s">
        <v>96</v>
      </c>
      <c r="AA51" s="25" t="s">
        <v>96</v>
      </c>
      <c r="AB51" s="25" t="s">
        <v>96</v>
      </c>
      <c r="AC51" s="29">
        <f>AC52+AC53</f>
        <v>4</v>
      </c>
      <c r="AD51" s="25" t="s">
        <v>96</v>
      </c>
      <c r="AE51" s="28">
        <f>AE52+AE53</f>
        <v>1.92525</v>
      </c>
      <c r="AF51" s="25" t="s">
        <v>96</v>
      </c>
      <c r="AG51" s="25" t="s">
        <v>96</v>
      </c>
      <c r="AH51" s="25" t="s">
        <v>96</v>
      </c>
      <c r="AI51" s="29">
        <f>AI52+AI53</f>
        <v>4</v>
      </c>
      <c r="AJ51" s="25" t="s">
        <v>96</v>
      </c>
      <c r="AK51" s="28">
        <f>AK52+AK53</f>
        <v>1.92547333</v>
      </c>
      <c r="AL51" s="25" t="s">
        <v>96</v>
      </c>
      <c r="AM51" s="25" t="s">
        <v>96</v>
      </c>
      <c r="AN51" s="25" t="s">
        <v>96</v>
      </c>
      <c r="AO51" s="29">
        <f>AO52+AO53</f>
        <v>4</v>
      </c>
      <c r="AP51" s="24" t="s">
        <v>96</v>
      </c>
      <c r="AQ51" s="28">
        <f>AQ52+AQ53</f>
        <v>1.33203034</v>
      </c>
      <c r="AR51" s="24" t="s">
        <v>96</v>
      </c>
      <c r="AS51" s="24" t="s">
        <v>96</v>
      </c>
      <c r="AT51" s="25" t="s">
        <v>96</v>
      </c>
      <c r="AU51" s="29">
        <f>AU52+AU53</f>
        <v>3</v>
      </c>
      <c r="AV51" s="25" t="s">
        <v>96</v>
      </c>
      <c r="AW51" s="28">
        <f>AW52+AW53</f>
        <v>1.33213999</v>
      </c>
      <c r="AX51" s="25" t="s">
        <v>96</v>
      </c>
      <c r="AY51" s="25" t="s">
        <v>96</v>
      </c>
      <c r="AZ51" s="25" t="s">
        <v>96</v>
      </c>
      <c r="BA51" s="29">
        <f>BA52+BA53</f>
        <v>3</v>
      </c>
      <c r="BB51" s="25" t="s">
        <v>96</v>
      </c>
      <c r="BC51" s="28">
        <f>BC52+BC53</f>
        <v>5.020280339999999</v>
      </c>
      <c r="BD51" s="25" t="s">
        <v>96</v>
      </c>
      <c r="BE51" s="25" t="s">
        <v>96</v>
      </c>
      <c r="BF51" s="25" t="s">
        <v>96</v>
      </c>
      <c r="BG51" s="29">
        <f>BG52+BG53</f>
        <v>11</v>
      </c>
      <c r="BH51" s="25" t="s">
        <v>96</v>
      </c>
      <c r="BI51" s="28">
        <f>BI52+BI53</f>
        <v>5.02061332</v>
      </c>
      <c r="BJ51" s="25" t="s">
        <v>96</v>
      </c>
      <c r="BK51" s="25" t="s">
        <v>96</v>
      </c>
      <c r="BL51" s="25" t="s">
        <v>96</v>
      </c>
      <c r="BM51" s="29">
        <f>BM52+BM53</f>
        <v>11</v>
      </c>
      <c r="BN51" s="35" t="s">
        <v>96</v>
      </c>
    </row>
    <row r="52" spans="1:66" s="45" customFormat="1" ht="26.25" customHeight="1">
      <c r="A52" s="38" t="s">
        <v>161</v>
      </c>
      <c r="B52" s="39" t="s">
        <v>162</v>
      </c>
      <c r="C52" s="46" t="s">
        <v>160</v>
      </c>
      <c r="D52" s="41">
        <f>'[1]2'!H51</f>
        <v>2.13847458</v>
      </c>
      <c r="E52" s="41">
        <f>'[1]2'!I51</f>
        <v>2.13847458</v>
      </c>
      <c r="F52" s="42" t="s">
        <v>96</v>
      </c>
      <c r="G52" s="42" t="s">
        <v>96</v>
      </c>
      <c r="H52" s="42" t="s">
        <v>96</v>
      </c>
      <c r="I52" s="42" t="s">
        <v>96</v>
      </c>
      <c r="J52" s="42" t="s">
        <v>96</v>
      </c>
      <c r="K52" s="42" t="s">
        <v>96</v>
      </c>
      <c r="L52" s="42" t="s">
        <v>96</v>
      </c>
      <c r="M52" s="42" t="s">
        <v>96</v>
      </c>
      <c r="N52" s="42" t="s">
        <v>96</v>
      </c>
      <c r="O52" s="42" t="s">
        <v>96</v>
      </c>
      <c r="P52" s="42" t="s">
        <v>96</v>
      </c>
      <c r="Q52" s="42" t="s">
        <v>96</v>
      </c>
      <c r="R52" s="42" t="s">
        <v>96</v>
      </c>
      <c r="S52" s="41">
        <f>'[1]2'!AC51</f>
        <v>0.661</v>
      </c>
      <c r="T52" s="42" t="s">
        <v>96</v>
      </c>
      <c r="U52" s="42" t="s">
        <v>96</v>
      </c>
      <c r="V52" s="42" t="s">
        <v>96</v>
      </c>
      <c r="W52" s="42" t="s">
        <v>163</v>
      </c>
      <c r="X52" s="42" t="s">
        <v>96</v>
      </c>
      <c r="Y52" s="41">
        <f>'[1]2'!AD51</f>
        <v>0.661</v>
      </c>
      <c r="Z52" s="42" t="s">
        <v>96</v>
      </c>
      <c r="AA52" s="42" t="s">
        <v>96</v>
      </c>
      <c r="AB52" s="42" t="s">
        <v>96</v>
      </c>
      <c r="AC52" s="44">
        <v>2</v>
      </c>
      <c r="AD52" s="42" t="s">
        <v>96</v>
      </c>
      <c r="AE52" s="41">
        <f>'[1]2'!AE51</f>
        <v>0.73881</v>
      </c>
      <c r="AF52" s="25" t="s">
        <v>96</v>
      </c>
      <c r="AG52" s="25" t="s">
        <v>96</v>
      </c>
      <c r="AH52" s="25" t="s">
        <v>96</v>
      </c>
      <c r="AI52" s="47">
        <v>2</v>
      </c>
      <c r="AJ52" s="42" t="s">
        <v>96</v>
      </c>
      <c r="AK52" s="41">
        <v>0.73880666</v>
      </c>
      <c r="AL52" s="25" t="s">
        <v>96</v>
      </c>
      <c r="AM52" s="25" t="s">
        <v>96</v>
      </c>
      <c r="AN52" s="25" t="s">
        <v>96</v>
      </c>
      <c r="AO52" s="44">
        <v>2</v>
      </c>
      <c r="AP52" s="46" t="s">
        <v>96</v>
      </c>
      <c r="AQ52" s="41">
        <f>'[1]2'!AG51</f>
        <v>0.73881</v>
      </c>
      <c r="AR52" s="46" t="s">
        <v>96</v>
      </c>
      <c r="AS52" s="46" t="s">
        <v>96</v>
      </c>
      <c r="AT52" s="42" t="s">
        <v>96</v>
      </c>
      <c r="AU52" s="44">
        <v>2</v>
      </c>
      <c r="AV52" s="42" t="s">
        <v>96</v>
      </c>
      <c r="AW52" s="41">
        <v>0.73880666</v>
      </c>
      <c r="AX52" s="42" t="s">
        <v>96</v>
      </c>
      <c r="AY52" s="42" t="s">
        <v>96</v>
      </c>
      <c r="AZ52" s="42" t="s">
        <v>96</v>
      </c>
      <c r="BA52" s="44">
        <v>2</v>
      </c>
      <c r="BB52" s="42" t="s">
        <v>96</v>
      </c>
      <c r="BC52" s="41">
        <f>S52+AE52+AQ52</f>
        <v>2.13862</v>
      </c>
      <c r="BD52" s="25" t="s">
        <v>96</v>
      </c>
      <c r="BE52" s="25" t="s">
        <v>96</v>
      </c>
      <c r="BF52" s="25" t="s">
        <v>96</v>
      </c>
      <c r="BG52" s="44">
        <f>W52+AI52+AU52</f>
        <v>6</v>
      </c>
      <c r="BH52" s="42" t="s">
        <v>96</v>
      </c>
      <c r="BI52" s="41">
        <f>Y52+AK52+AW52</f>
        <v>2.1386133199999997</v>
      </c>
      <c r="BJ52" s="25" t="s">
        <v>96</v>
      </c>
      <c r="BK52" s="25" t="s">
        <v>96</v>
      </c>
      <c r="BL52" s="25" t="s">
        <v>96</v>
      </c>
      <c r="BM52" s="44">
        <f>BA52+AO52+AC52</f>
        <v>6</v>
      </c>
      <c r="BN52" s="35" t="s">
        <v>96</v>
      </c>
    </row>
    <row r="53" spans="1:66" s="45" customFormat="1" ht="24" customHeight="1">
      <c r="A53" s="38" t="s">
        <v>164</v>
      </c>
      <c r="B53" s="39" t="s">
        <v>165</v>
      </c>
      <c r="C53" s="46" t="s">
        <v>160</v>
      </c>
      <c r="D53" s="41">
        <f>'[1]2'!H52</f>
        <v>2.88135593</v>
      </c>
      <c r="E53" s="41">
        <f>'[1]2'!I52</f>
        <v>2.88135593</v>
      </c>
      <c r="F53" s="42" t="s">
        <v>96</v>
      </c>
      <c r="G53" s="42" t="s">
        <v>96</v>
      </c>
      <c r="H53" s="42" t="s">
        <v>96</v>
      </c>
      <c r="I53" s="42" t="s">
        <v>96</v>
      </c>
      <c r="J53" s="42" t="s">
        <v>96</v>
      </c>
      <c r="K53" s="42" t="s">
        <v>96</v>
      </c>
      <c r="L53" s="42" t="s">
        <v>96</v>
      </c>
      <c r="M53" s="42" t="s">
        <v>96</v>
      </c>
      <c r="N53" s="42" t="s">
        <v>96</v>
      </c>
      <c r="O53" s="42" t="s">
        <v>96</v>
      </c>
      <c r="P53" s="42" t="s">
        <v>96</v>
      </c>
      <c r="Q53" s="42" t="s">
        <v>96</v>
      </c>
      <c r="R53" s="42" t="s">
        <v>96</v>
      </c>
      <c r="S53" s="41">
        <f>'[1]2'!AC52</f>
        <v>1.102</v>
      </c>
      <c r="T53" s="42" t="s">
        <v>96</v>
      </c>
      <c r="U53" s="42" t="s">
        <v>96</v>
      </c>
      <c r="V53" s="42" t="s">
        <v>96</v>
      </c>
      <c r="W53" s="42" t="s">
        <v>163</v>
      </c>
      <c r="X53" s="42" t="s">
        <v>96</v>
      </c>
      <c r="Y53" s="41">
        <f>'[1]2'!AD52</f>
        <v>1.102</v>
      </c>
      <c r="Z53" s="42" t="s">
        <v>96</v>
      </c>
      <c r="AA53" s="42" t="s">
        <v>96</v>
      </c>
      <c r="AB53" s="42" t="s">
        <v>96</v>
      </c>
      <c r="AC53" s="44">
        <v>2</v>
      </c>
      <c r="AD53" s="42" t="s">
        <v>96</v>
      </c>
      <c r="AE53" s="41">
        <f>'[1]2'!AE52</f>
        <v>1.18644</v>
      </c>
      <c r="AF53" s="25" t="s">
        <v>96</v>
      </c>
      <c r="AG53" s="25" t="s">
        <v>96</v>
      </c>
      <c r="AH53" s="25" t="s">
        <v>96</v>
      </c>
      <c r="AI53" s="47">
        <v>2</v>
      </c>
      <c r="AJ53" s="42" t="s">
        <v>96</v>
      </c>
      <c r="AK53" s="41">
        <v>1.18666667</v>
      </c>
      <c r="AL53" s="25" t="s">
        <v>96</v>
      </c>
      <c r="AM53" s="25" t="s">
        <v>96</v>
      </c>
      <c r="AN53" s="25" t="s">
        <v>96</v>
      </c>
      <c r="AO53" s="44">
        <v>2</v>
      </c>
      <c r="AP53" s="46" t="s">
        <v>96</v>
      </c>
      <c r="AQ53" s="41">
        <f>'[1]2'!AG52</f>
        <v>0.59322034</v>
      </c>
      <c r="AR53" s="46" t="s">
        <v>96</v>
      </c>
      <c r="AS53" s="46" t="s">
        <v>96</v>
      </c>
      <c r="AT53" s="42" t="s">
        <v>96</v>
      </c>
      <c r="AU53" s="44">
        <v>1</v>
      </c>
      <c r="AV53" s="42" t="s">
        <v>96</v>
      </c>
      <c r="AW53" s="41">
        <v>0.59333333</v>
      </c>
      <c r="AX53" s="42" t="s">
        <v>96</v>
      </c>
      <c r="AY53" s="42" t="s">
        <v>96</v>
      </c>
      <c r="AZ53" s="42" t="s">
        <v>96</v>
      </c>
      <c r="BA53" s="44">
        <v>1</v>
      </c>
      <c r="BB53" s="42" t="s">
        <v>96</v>
      </c>
      <c r="BC53" s="41">
        <f>S53+AE53+AQ53</f>
        <v>2.88166034</v>
      </c>
      <c r="BD53" s="25" t="s">
        <v>96</v>
      </c>
      <c r="BE53" s="25" t="s">
        <v>96</v>
      </c>
      <c r="BF53" s="25" t="s">
        <v>96</v>
      </c>
      <c r="BG53" s="44">
        <f>W53+AI53+AU53</f>
        <v>5</v>
      </c>
      <c r="BH53" s="42" t="s">
        <v>96</v>
      </c>
      <c r="BI53" s="41">
        <f>Y53+AK53+AW53</f>
        <v>2.882</v>
      </c>
      <c r="BJ53" s="25" t="s">
        <v>96</v>
      </c>
      <c r="BK53" s="25" t="s">
        <v>96</v>
      </c>
      <c r="BL53" s="25" t="s">
        <v>96</v>
      </c>
      <c r="BM53" s="44">
        <f>BA53+AO53+AC53</f>
        <v>5</v>
      </c>
      <c r="BN53" s="35" t="s">
        <v>96</v>
      </c>
    </row>
    <row r="54" spans="1:66" s="2" customFormat="1" ht="21.75" customHeight="1">
      <c r="A54" s="21" t="s">
        <v>166</v>
      </c>
      <c r="B54" s="48" t="s">
        <v>167</v>
      </c>
      <c r="C54" s="24" t="s">
        <v>168</v>
      </c>
      <c r="D54" s="28">
        <f>'[1]2'!H53</f>
        <v>159.62409232</v>
      </c>
      <c r="E54" s="28">
        <f>'[1]2'!I53</f>
        <v>159.62409232</v>
      </c>
      <c r="F54" s="25" t="s">
        <v>96</v>
      </c>
      <c r="G54" s="25" t="s">
        <v>96</v>
      </c>
      <c r="H54" s="25" t="s">
        <v>96</v>
      </c>
      <c r="I54" s="25" t="s">
        <v>96</v>
      </c>
      <c r="J54" s="25" t="s">
        <v>96</v>
      </c>
      <c r="K54" s="25" t="s">
        <v>96</v>
      </c>
      <c r="L54" s="25" t="s">
        <v>96</v>
      </c>
      <c r="M54" s="25" t="s">
        <v>96</v>
      </c>
      <c r="N54" s="25" t="s">
        <v>96</v>
      </c>
      <c r="O54" s="25" t="s">
        <v>96</v>
      </c>
      <c r="P54" s="25" t="s">
        <v>96</v>
      </c>
      <c r="Q54" s="25" t="s">
        <v>96</v>
      </c>
      <c r="R54" s="25" t="s">
        <v>96</v>
      </c>
      <c r="S54" s="28">
        <f>'[1]2'!AC53</f>
        <v>17.403</v>
      </c>
      <c r="T54" s="25" t="s">
        <v>96</v>
      </c>
      <c r="U54" s="25" t="s">
        <v>96</v>
      </c>
      <c r="V54" s="25" t="s">
        <v>96</v>
      </c>
      <c r="W54" s="29">
        <v>1450</v>
      </c>
      <c r="X54" s="25" t="s">
        <v>96</v>
      </c>
      <c r="Y54" s="28">
        <f>'[1]2'!AD53</f>
        <v>17.403</v>
      </c>
      <c r="Z54" s="25" t="s">
        <v>96</v>
      </c>
      <c r="AA54" s="25" t="s">
        <v>96</v>
      </c>
      <c r="AB54" s="25" t="s">
        <v>96</v>
      </c>
      <c r="AC54" s="29">
        <v>1450</v>
      </c>
      <c r="AD54" s="25" t="s">
        <v>96</v>
      </c>
      <c r="AE54" s="28">
        <f>'[1]2'!AE53</f>
        <v>29.72711818</v>
      </c>
      <c r="AF54" s="25" t="s">
        <v>96</v>
      </c>
      <c r="AG54" s="25" t="s">
        <v>96</v>
      </c>
      <c r="AH54" s="25" t="s">
        <v>96</v>
      </c>
      <c r="AI54" s="25" t="s">
        <v>169</v>
      </c>
      <c r="AJ54" s="25" t="s">
        <v>96</v>
      </c>
      <c r="AK54" s="28">
        <f>'[1]2'!AF53</f>
        <v>29.72711818</v>
      </c>
      <c r="AL54" s="25" t="s">
        <v>96</v>
      </c>
      <c r="AM54" s="25" t="s">
        <v>96</v>
      </c>
      <c r="AN54" s="25" t="s">
        <v>96</v>
      </c>
      <c r="AO54" s="29">
        <v>2306</v>
      </c>
      <c r="AP54" s="24" t="s">
        <v>96</v>
      </c>
      <c r="AQ54" s="28">
        <f>'[1]2'!AG53</f>
        <v>28.90654345</v>
      </c>
      <c r="AR54" s="24" t="s">
        <v>96</v>
      </c>
      <c r="AS54" s="24" t="s">
        <v>96</v>
      </c>
      <c r="AT54" s="25" t="s">
        <v>96</v>
      </c>
      <c r="AU54" s="29" t="s">
        <v>170</v>
      </c>
      <c r="AV54" s="25" t="s">
        <v>96</v>
      </c>
      <c r="AW54" s="28">
        <f>'[1]2'!AH53</f>
        <v>28.90654345</v>
      </c>
      <c r="AX54" s="25" t="s">
        <v>96</v>
      </c>
      <c r="AY54" s="25" t="s">
        <v>96</v>
      </c>
      <c r="AZ54" s="25" t="s">
        <v>96</v>
      </c>
      <c r="BA54" s="29">
        <v>2231</v>
      </c>
      <c r="BB54" s="25" t="s">
        <v>96</v>
      </c>
      <c r="BC54" s="28">
        <f>S54+AE54+AQ54</f>
        <v>76.03666163</v>
      </c>
      <c r="BD54" s="25" t="s">
        <v>96</v>
      </c>
      <c r="BE54" s="25" t="s">
        <v>96</v>
      </c>
      <c r="BF54" s="25" t="s">
        <v>96</v>
      </c>
      <c r="BG54" s="29">
        <f>W54+AI54+AU54</f>
        <v>5987</v>
      </c>
      <c r="BH54" s="25" t="s">
        <v>96</v>
      </c>
      <c r="BI54" s="28">
        <f>Y54+AK54+AW54</f>
        <v>76.03666163</v>
      </c>
      <c r="BJ54" s="25" t="s">
        <v>96</v>
      </c>
      <c r="BK54" s="25" t="s">
        <v>96</v>
      </c>
      <c r="BL54" s="25" t="s">
        <v>96</v>
      </c>
      <c r="BM54" s="29">
        <f>BA54+AO54+AC54</f>
        <v>5987</v>
      </c>
      <c r="BN54" s="49" t="s">
        <v>96</v>
      </c>
    </row>
    <row r="55" spans="1:66" s="2" customFormat="1" ht="20.25" customHeight="1">
      <c r="A55" s="35" t="s">
        <v>171</v>
      </c>
      <c r="B55" s="36" t="s">
        <v>172</v>
      </c>
      <c r="C55" s="35" t="s">
        <v>173</v>
      </c>
      <c r="D55" s="28">
        <f>'[1]2'!H54</f>
        <v>3.074968</v>
      </c>
      <c r="E55" s="28">
        <f>'[1]2'!I54</f>
        <v>3.074968</v>
      </c>
      <c r="F55" s="25" t="s">
        <v>96</v>
      </c>
      <c r="G55" s="25" t="s">
        <v>96</v>
      </c>
      <c r="H55" s="25" t="s">
        <v>96</v>
      </c>
      <c r="I55" s="25" t="s">
        <v>96</v>
      </c>
      <c r="J55" s="25" t="s">
        <v>96</v>
      </c>
      <c r="K55" s="25" t="s">
        <v>96</v>
      </c>
      <c r="L55" s="25" t="s">
        <v>96</v>
      </c>
      <c r="M55" s="25" t="s">
        <v>96</v>
      </c>
      <c r="N55" s="25" t="s">
        <v>96</v>
      </c>
      <c r="O55" s="25" t="s">
        <v>96</v>
      </c>
      <c r="P55" s="25" t="s">
        <v>96</v>
      </c>
      <c r="Q55" s="25" t="s">
        <v>96</v>
      </c>
      <c r="R55" s="25" t="s">
        <v>96</v>
      </c>
      <c r="S55" s="28">
        <v>0</v>
      </c>
      <c r="T55" s="25" t="s">
        <v>96</v>
      </c>
      <c r="U55" s="25" t="s">
        <v>96</v>
      </c>
      <c r="V55" s="25" t="s">
        <v>96</v>
      </c>
      <c r="W55" s="25" t="s">
        <v>174</v>
      </c>
      <c r="X55" s="25" t="s">
        <v>96</v>
      </c>
      <c r="Y55" s="25" t="s">
        <v>174</v>
      </c>
      <c r="Z55" s="25" t="s">
        <v>96</v>
      </c>
      <c r="AA55" s="25" t="s">
        <v>96</v>
      </c>
      <c r="AB55" s="25" t="s">
        <v>96</v>
      </c>
      <c r="AC55" s="25" t="s">
        <v>174</v>
      </c>
      <c r="AD55" s="25" t="s">
        <v>96</v>
      </c>
      <c r="AE55" s="28">
        <f>'[1]2'!AE54</f>
        <v>1.96161989</v>
      </c>
      <c r="AF55" s="25" t="s">
        <v>96</v>
      </c>
      <c r="AG55" s="25" t="s">
        <v>96</v>
      </c>
      <c r="AH55" s="25" t="s">
        <v>96</v>
      </c>
      <c r="AI55" s="25" t="s">
        <v>175</v>
      </c>
      <c r="AJ55" s="25" t="s">
        <v>96</v>
      </c>
      <c r="AK55" s="28">
        <f>'[1]2'!AF54</f>
        <v>1.96161989</v>
      </c>
      <c r="AL55" s="25" t="s">
        <v>96</v>
      </c>
      <c r="AM55" s="25" t="s">
        <v>96</v>
      </c>
      <c r="AN55" s="25" t="s">
        <v>96</v>
      </c>
      <c r="AO55" s="29">
        <v>12</v>
      </c>
      <c r="AP55" s="24" t="s">
        <v>96</v>
      </c>
      <c r="AQ55" s="28">
        <f>'[1]2'!AG54</f>
        <v>1.11334867</v>
      </c>
      <c r="AR55" s="25" t="s">
        <v>96</v>
      </c>
      <c r="AS55" s="25" t="s">
        <v>96</v>
      </c>
      <c r="AT55" s="25" t="s">
        <v>96</v>
      </c>
      <c r="AU55" s="29" t="s">
        <v>176</v>
      </c>
      <c r="AV55" s="25" t="s">
        <v>96</v>
      </c>
      <c r="AW55" s="28">
        <f>'[1]2'!AH54</f>
        <v>1.11334867</v>
      </c>
      <c r="AX55" s="25" t="s">
        <v>96</v>
      </c>
      <c r="AY55" s="25" t="s">
        <v>96</v>
      </c>
      <c r="AZ55" s="25" t="s">
        <v>96</v>
      </c>
      <c r="BA55" s="29">
        <v>6</v>
      </c>
      <c r="BB55" s="25" t="s">
        <v>96</v>
      </c>
      <c r="BC55" s="28">
        <f>S55+AE55+AQ55</f>
        <v>3.07496856</v>
      </c>
      <c r="BD55" s="25" t="s">
        <v>96</v>
      </c>
      <c r="BE55" s="25" t="s">
        <v>96</v>
      </c>
      <c r="BF55" s="25" t="s">
        <v>96</v>
      </c>
      <c r="BG55" s="29">
        <f>W55+AI55+AU55</f>
        <v>18</v>
      </c>
      <c r="BH55" s="25" t="s">
        <v>96</v>
      </c>
      <c r="BI55" s="28">
        <f>Y55+AK55+AW55</f>
        <v>3.07496856</v>
      </c>
      <c r="BJ55" s="25" t="s">
        <v>96</v>
      </c>
      <c r="BK55" s="25" t="s">
        <v>96</v>
      </c>
      <c r="BL55" s="25" t="s">
        <v>96</v>
      </c>
      <c r="BM55" s="29">
        <f>BA55+AO55+AC55</f>
        <v>18</v>
      </c>
      <c r="BN55" s="35" t="s">
        <v>96</v>
      </c>
    </row>
    <row r="57" spans="19:67" ht="15.75">
      <c r="S57" s="50"/>
      <c r="Y57" s="50"/>
      <c r="AD57" s="51"/>
      <c r="AE57" s="52"/>
      <c r="AF57" s="52"/>
      <c r="AG57" s="52"/>
      <c r="AH57" s="52"/>
      <c r="AI57" s="52"/>
      <c r="AJ57" s="51"/>
      <c r="AK57" s="53"/>
      <c r="AL57" s="52"/>
      <c r="AM57" s="52"/>
      <c r="AN57" s="52"/>
      <c r="AO57" s="53"/>
      <c r="AP57" s="51"/>
      <c r="AQ57" s="52"/>
      <c r="AR57" s="52"/>
      <c r="AS57" s="52"/>
      <c r="AT57" s="52"/>
      <c r="AU57" s="52"/>
      <c r="AV57" s="51"/>
      <c r="AW57" s="53"/>
      <c r="AX57" s="53"/>
      <c r="AY57" s="53"/>
      <c r="AZ57" s="53"/>
      <c r="BA57" s="53"/>
      <c r="BB57" s="51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</row>
  </sheetData>
  <sheetProtection/>
  <mergeCells count="44">
    <mergeCell ref="BC17:BG17"/>
    <mergeCell ref="G17:K17"/>
    <mergeCell ref="M17:Q17"/>
    <mergeCell ref="S17:W17"/>
    <mergeCell ref="Y17:AC17"/>
    <mergeCell ref="AE17:AI17"/>
    <mergeCell ref="BN14:BN18"/>
    <mergeCell ref="R15:AC15"/>
    <mergeCell ref="AD15:AO15"/>
    <mergeCell ref="AP15:BA15"/>
    <mergeCell ref="BB15:BM15"/>
    <mergeCell ref="AP16:AU16"/>
    <mergeCell ref="AV16:BA16"/>
    <mergeCell ref="BB16:BG16"/>
    <mergeCell ref="BH16:BM16"/>
    <mergeCell ref="R16:W16"/>
    <mergeCell ref="X16:AC16"/>
    <mergeCell ref="AD16:AI16"/>
    <mergeCell ref="BI17:BM17"/>
    <mergeCell ref="AK17:AO17"/>
    <mergeCell ref="AQ17:AU17"/>
    <mergeCell ref="AW17:BA17"/>
    <mergeCell ref="A10:AC10"/>
    <mergeCell ref="A11:AC11"/>
    <mergeCell ref="A12:AC12"/>
    <mergeCell ref="A13:BM13"/>
    <mergeCell ref="A14:A18"/>
    <mergeCell ref="B14:B18"/>
    <mergeCell ref="C14:C18"/>
    <mergeCell ref="D14:E16"/>
    <mergeCell ref="F14:Q15"/>
    <mergeCell ref="R14:AC14"/>
    <mergeCell ref="AJ16:AO16"/>
    <mergeCell ref="AD14:BM14"/>
    <mergeCell ref="F16:K16"/>
    <mergeCell ref="L16:Q16"/>
    <mergeCell ref="D17:D18"/>
    <mergeCell ref="E17:E18"/>
    <mergeCell ref="A9:AC9"/>
    <mergeCell ref="A4:AC4"/>
    <mergeCell ref="A5:AC5"/>
    <mergeCell ref="A6:AC6"/>
    <mergeCell ref="A7:AC7"/>
    <mergeCell ref="A8:AC8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8" scale="53" r:id="rId1"/>
  <headerFooter differentFirst="1">
    <oddHeader>&amp;C&amp;P</oddHeader>
  </headerFooter>
  <colBreaks count="1" manualBreakCount="1">
    <brk id="29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Самылина</dc:creator>
  <cp:keywords/>
  <dc:description/>
  <cp:lastModifiedBy>Суродеев И.Н.</cp:lastModifiedBy>
  <dcterms:created xsi:type="dcterms:W3CDTF">2019-06-21T10:21:34Z</dcterms:created>
  <dcterms:modified xsi:type="dcterms:W3CDTF">2019-06-21T10:36:08Z</dcterms:modified>
  <cp:category/>
  <cp:version/>
  <cp:contentType/>
  <cp:contentStatus/>
</cp:coreProperties>
</file>