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dirkdk\Desktop\2025\2024\раскрытие\10\"/>
    </mc:Choice>
  </mc:AlternateContent>
  <bookViews>
    <workbookView xWindow="0" yWindow="0" windowWidth="28695" windowHeight="6570"/>
  </bookViews>
  <sheets>
    <sheet name="10.2024 г.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1" l="1"/>
  <c r="D34" i="11" s="1"/>
  <c r="F34" i="11"/>
  <c r="G6" i="11" l="1"/>
  <c r="E20" i="11" l="1"/>
  <c r="G27" i="11" l="1"/>
  <c r="D27" i="11" s="1"/>
  <c r="M13" i="11" l="1"/>
  <c r="M6" i="11"/>
  <c r="K20" i="11" l="1"/>
  <c r="G13" i="11"/>
  <c r="D20" i="11" l="1"/>
  <c r="D6" i="11" l="1"/>
  <c r="D13" i="11" l="1"/>
</calcChain>
</file>

<file path=xl/sharedStrings.xml><?xml version="1.0" encoding="utf-8"?>
<sst xmlns="http://schemas.openxmlformats.org/spreadsheetml/2006/main" count="112" uniqueCount="28">
  <si>
    <t>ПАО "Россети Московский регион"</t>
  </si>
  <si>
    <t>Полезный отпуск электроэнергии и мощности по тарифнам группам по уровням напряжения</t>
  </si>
  <si>
    <t>Субъект РФ</t>
  </si>
  <si>
    <t>Сетевая компания</t>
  </si>
  <si>
    <t>Наименование тарифной группы</t>
  </si>
  <si>
    <t>Мощность (МВт)</t>
  </si>
  <si>
    <t>Московская область</t>
  </si>
  <si>
    <t>Всего, в т.ч.:</t>
  </si>
  <si>
    <t>Население</t>
  </si>
  <si>
    <t>Потери</t>
  </si>
  <si>
    <t>Прочие</t>
  </si>
  <si>
    <t>ФСК</t>
  </si>
  <si>
    <t>ГН</t>
  </si>
  <si>
    <t>ВН</t>
  </si>
  <si>
    <t>СН-1</t>
  </si>
  <si>
    <t>СН-2</t>
  </si>
  <si>
    <t>НН</t>
  </si>
  <si>
    <t>филиал ПАО "МРСК Центр и Поволжья" - "Нижновэнерго"</t>
  </si>
  <si>
    <t xml:space="preserve"> Нижегородская область</t>
  </si>
  <si>
    <t>Республика Чувашия</t>
  </si>
  <si>
    <t>ПАО "РОССЕТИ"</t>
  </si>
  <si>
    <t xml:space="preserve"> Полезный отпуск по уровням напряжения ( млн. кВтч)</t>
  </si>
  <si>
    <t>Полезный отпуск всего  млн. кВтч)</t>
  </si>
  <si>
    <t>Филиал ПАО РОССЕТИ ВОЛГА ПАО-"Пензаэнерго"</t>
  </si>
  <si>
    <t xml:space="preserve"> Пензенская область</t>
  </si>
  <si>
    <t>за октябрь   2024 г.</t>
  </si>
  <si>
    <t>Филиал ПАО РОССЕТИ ВОЛГА ПАО-"Оренбургэнерго"</t>
  </si>
  <si>
    <t xml:space="preserve"> Оренбургская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</si>
</sst>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_-* #,##0\ _р_._-;\-* #,##0\ _р_._-;_-* &quot;-&quot;\ _р_._-;_-@_-"/>
    <numFmt numFmtId="166" formatCode="&quot;$&quot;#,##0_);[Red]\(&quot;$&quot;#,##0\)"/>
    <numFmt numFmtId="167" formatCode="_-&quot;Ј&quot;* #,##0.00_-;\-&quot;Ј&quot;* #,##0.00_-;_-&quot;Ј&quot;* &quot;-&quot;??_-;_-@_-"/>
    <numFmt numFmtId="168" formatCode="[$-419]General"/>
    <numFmt numFmtId="169" formatCode="General_)"/>
    <numFmt numFmtId="170" formatCode="#,##0.00\ [$руб.-419];[Red]\-#,##0.00\ [$руб.-419]"/>
    <numFmt numFmtId="171" formatCode="_-* #,##0_р_._-;\-* #,##0_р_._-;_-* &quot;-&quot;_р_._-;_-@_-"/>
    <numFmt numFmtId="172" formatCode="_-* #,##0.00_р_._-;\-* #,##0.00_р_._-;_-* &quot;-&quot;??_р_._-;_-@_-"/>
    <numFmt numFmtId="173" formatCode="_(* #,##0.00_);_(* \(#,##0.00\);_(* &quot;-&quot;??_);_(@_)"/>
    <numFmt numFmtId="174" formatCode="#,##0.0000"/>
    <numFmt numFmtId="175" formatCode="#,##0.000000"/>
    <numFmt numFmtId="176" formatCode="#,##0.000"/>
  </numFmts>
  <fonts count="4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</font>
    <font>
      <sz val="10"/>
      <name val="Helv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0"/>
      <color rgb="FF000000"/>
      <name val="Arial Cyr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204"/>
    </font>
    <font>
      <sz val="8"/>
      <name val="Arial"/>
      <family val="2"/>
      <charset val="204"/>
    </font>
    <font>
      <b/>
      <sz val="14"/>
      <name val="Franklin Gothic Medium"/>
      <family val="2"/>
      <charset val="204"/>
    </font>
    <font>
      <b/>
      <i/>
      <sz val="16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i/>
      <u/>
      <sz val="10"/>
      <name val="Arial"/>
      <family val="2"/>
      <charset val="204"/>
    </font>
    <font>
      <sz val="10"/>
      <name val="NTHarmonica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15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4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2" fillId="0" borderId="0"/>
    <xf numFmtId="0" fontId="4" fillId="0" borderId="0"/>
    <xf numFmtId="4" fontId="7" fillId="0" borderId="0">
      <alignment vertical="center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5" fillId="0" borderId="0"/>
    <xf numFmtId="0" fontId="4" fillId="0" borderId="0"/>
    <xf numFmtId="0" fontId="5" fillId="0" borderId="0"/>
    <xf numFmtId="4" fontId="7" fillId="0" borderId="0">
      <alignment vertical="center"/>
    </xf>
    <xf numFmtId="4" fontId="7" fillId="0" borderId="0">
      <alignment vertical="center"/>
    </xf>
    <xf numFmtId="0" fontId="5" fillId="0" borderId="0"/>
    <xf numFmtId="0" fontId="8" fillId="0" borderId="0"/>
    <xf numFmtId="0" fontId="6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1" fillId="0" borderId="0" applyBorder="0" applyProtection="0"/>
    <xf numFmtId="0" fontId="12" fillId="0" borderId="0"/>
    <xf numFmtId="0" fontId="13" fillId="0" borderId="0"/>
    <xf numFmtId="0" fontId="5" fillId="0" borderId="0"/>
    <xf numFmtId="0" fontId="14" fillId="0" borderId="0" applyNumberFormat="0">
      <alignment horizontal="left"/>
    </xf>
    <xf numFmtId="0" fontId="15" fillId="2" borderId="0">
      <alignment horizontal="center" vertical="top"/>
    </xf>
    <xf numFmtId="0" fontId="16" fillId="3" borderId="0">
      <alignment horizontal="center" vertical="top"/>
    </xf>
    <xf numFmtId="0" fontId="16" fillId="4" borderId="0">
      <alignment horizontal="left" vertical="top"/>
    </xf>
    <xf numFmtId="0" fontId="16" fillId="2" borderId="0">
      <alignment horizontal="left" vertical="top"/>
    </xf>
    <xf numFmtId="0" fontId="17" fillId="2" borderId="0">
      <alignment horizontal="left" vertical="top"/>
    </xf>
    <xf numFmtId="0" fontId="18" fillId="2" borderId="0">
      <alignment horizontal="left" vertical="top"/>
    </xf>
    <xf numFmtId="0" fontId="17" fillId="2" borderId="0">
      <alignment horizontal="center" vertical="top"/>
    </xf>
    <xf numFmtId="0" fontId="17" fillId="2" borderId="0">
      <alignment horizontal="left" vertical="top"/>
    </xf>
    <xf numFmtId="0" fontId="19" fillId="5" borderId="0">
      <alignment horizontal="right" vertical="top"/>
    </xf>
    <xf numFmtId="169" fontId="6" fillId="0" borderId="3">
      <protection locked="0"/>
    </xf>
    <xf numFmtId="0" fontId="21" fillId="0" borderId="0" applyBorder="0">
      <alignment horizontal="center" vertical="center" wrapText="1"/>
    </xf>
    <xf numFmtId="0" fontId="22" fillId="0" borderId="0" applyNumberFormat="0" applyFill="0" applyBorder="0" applyProtection="0">
      <alignment horizontal="center"/>
    </xf>
    <xf numFmtId="0" fontId="22" fillId="0" borderId="0" applyNumberFormat="0" applyFill="0" applyBorder="0" applyProtection="0">
      <alignment horizontal="center" textRotation="90"/>
    </xf>
    <xf numFmtId="0" fontId="23" fillId="0" borderId="4" applyBorder="0">
      <alignment horizontal="center" vertical="center" wrapText="1"/>
    </xf>
    <xf numFmtId="169" fontId="24" fillId="6" borderId="3"/>
    <xf numFmtId="4" fontId="25" fillId="7" borderId="1" applyBorder="0">
      <alignment horizontal="right"/>
    </xf>
    <xf numFmtId="0" fontId="26" fillId="8" borderId="0" applyFill="0">
      <alignment wrapText="1"/>
    </xf>
    <xf numFmtId="0" fontId="27" fillId="0" borderId="0">
      <alignment horizontal="center" vertical="top" wrapText="1"/>
    </xf>
    <xf numFmtId="0" fontId="28" fillId="0" borderId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0" fillId="0" borderId="0"/>
    <xf numFmtId="0" fontId="9" fillId="0" borderId="0"/>
    <xf numFmtId="0" fontId="29" fillId="0" borderId="0" applyFill="0" applyProtection="0"/>
    <xf numFmtId="0" fontId="2" fillId="0" borderId="0"/>
    <xf numFmtId="0" fontId="30" fillId="0" borderId="0"/>
    <xf numFmtId="0" fontId="2" fillId="0" borderId="0"/>
    <xf numFmtId="0" fontId="1" fillId="0" borderId="0"/>
    <xf numFmtId="0" fontId="9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" fontId="9" fillId="0" borderId="0">
      <alignment vertical="center"/>
    </xf>
    <xf numFmtId="0" fontId="30" fillId="0" borderId="0"/>
    <xf numFmtId="0" fontId="9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" fillId="0" borderId="0">
      <alignment vertical="center"/>
    </xf>
    <xf numFmtId="0" fontId="9" fillId="0" borderId="0"/>
    <xf numFmtId="0" fontId="30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4" fontId="2" fillId="0" borderId="0">
      <alignment vertical="center"/>
    </xf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70" fontId="33" fillId="0" borderId="0" applyFill="0" applyBorder="0" applyAlignment="0" applyProtection="0"/>
    <xf numFmtId="0" fontId="6" fillId="0" borderId="0"/>
    <xf numFmtId="4" fontId="7" fillId="0" borderId="0">
      <alignment vertical="center"/>
    </xf>
    <xf numFmtId="0" fontId="3" fillId="0" borderId="0"/>
    <xf numFmtId="49" fontId="26" fillId="0" borderId="0">
      <alignment horizontal="center"/>
    </xf>
    <xf numFmtId="171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4" fontId="30" fillId="0" borderId="0" applyFont="0" applyFill="0" applyBorder="0" applyAlignment="0" applyProtection="0"/>
    <xf numFmtId="4" fontId="25" fillId="8" borderId="0" applyBorder="0">
      <alignment horizontal="right"/>
    </xf>
    <xf numFmtId="4" fontId="25" fillId="9" borderId="5" applyBorder="0">
      <alignment horizontal="right"/>
    </xf>
    <xf numFmtId="4" fontId="25" fillId="8" borderId="6" applyBorder="0">
      <alignment horizontal="right"/>
    </xf>
    <xf numFmtId="0" fontId="20" fillId="0" borderId="0"/>
    <xf numFmtId="0" fontId="35" fillId="0" borderId="0"/>
    <xf numFmtId="164" fontId="3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2" fillId="0" borderId="0"/>
  </cellStyleXfs>
  <cellXfs count="49">
    <xf numFmtId="0" fontId="0" fillId="0" borderId="0" xfId="0"/>
    <xf numFmtId="0" fontId="36" fillId="0" borderId="0" xfId="0" applyFont="1"/>
    <xf numFmtId="0" fontId="37" fillId="0" borderId="0" xfId="162" applyFont="1" applyFill="1" applyAlignment="1">
      <alignment horizontal="center" wrapText="1"/>
    </xf>
    <xf numFmtId="0" fontId="37" fillId="0" borderId="7" xfId="0" applyFont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175" fontId="38" fillId="0" borderId="2" xfId="0" applyNumberFormat="1" applyFont="1" applyBorder="1" applyAlignment="1">
      <alignment vertical="center"/>
    </xf>
    <xf numFmtId="175" fontId="37" fillId="0" borderId="2" xfId="0" applyNumberFormat="1" applyFont="1" applyBorder="1" applyAlignment="1">
      <alignment horizontal="left" vertical="center" wrapText="1"/>
    </xf>
    <xf numFmtId="175" fontId="39" fillId="0" borderId="2" xfId="0" applyNumberFormat="1" applyFont="1" applyBorder="1" applyAlignment="1">
      <alignment vertical="center"/>
    </xf>
    <xf numFmtId="175" fontId="36" fillId="0" borderId="2" xfId="0" applyNumberFormat="1" applyFont="1" applyBorder="1"/>
    <xf numFmtId="0" fontId="36" fillId="0" borderId="1" xfId="0" applyFont="1" applyBorder="1"/>
    <xf numFmtId="175" fontId="36" fillId="0" borderId="1" xfId="0" applyNumberFormat="1" applyFont="1" applyBorder="1"/>
    <xf numFmtId="175" fontId="37" fillId="0" borderId="1" xfId="0" applyNumberFormat="1" applyFont="1" applyBorder="1" applyAlignment="1">
      <alignment horizontal="left" vertical="center" wrapText="1" indent="2"/>
    </xf>
    <xf numFmtId="175" fontId="36" fillId="0" borderId="1" xfId="0" applyNumberFormat="1" applyFont="1" applyFill="1" applyBorder="1"/>
    <xf numFmtId="175" fontId="37" fillId="0" borderId="1" xfId="0" applyNumberFormat="1" applyFont="1" applyFill="1" applyBorder="1" applyAlignment="1">
      <alignment horizontal="left" vertical="center" wrapText="1" indent="2"/>
    </xf>
    <xf numFmtId="0" fontId="36" fillId="0" borderId="0" xfId="0" applyFont="1" applyFill="1"/>
    <xf numFmtId="175" fontId="37" fillId="0" borderId="7" xfId="0" applyNumberFormat="1" applyFont="1" applyFill="1" applyBorder="1" applyAlignment="1">
      <alignment horizontal="left" vertical="center" wrapText="1" indent="2"/>
    </xf>
    <xf numFmtId="175" fontId="37" fillId="0" borderId="1" xfId="0" applyNumberFormat="1" applyFont="1" applyFill="1" applyBorder="1"/>
    <xf numFmtId="175" fontId="37" fillId="0" borderId="7" xfId="0" applyNumberFormat="1" applyFont="1" applyFill="1" applyBorder="1" applyAlignment="1">
      <alignment horizontal="center" vertical="center"/>
    </xf>
    <xf numFmtId="175" fontId="38" fillId="0" borderId="2" xfId="0" applyNumberFormat="1" applyFont="1" applyFill="1" applyBorder="1" applyAlignment="1">
      <alignment vertical="center" wrapText="1"/>
    </xf>
    <xf numFmtId="175" fontId="37" fillId="0" borderId="2" xfId="0" applyNumberFormat="1" applyFont="1" applyFill="1" applyBorder="1" applyAlignment="1">
      <alignment horizontal="left" vertical="center" wrapText="1"/>
    </xf>
    <xf numFmtId="175" fontId="39" fillId="0" borderId="2" xfId="0" applyNumberFormat="1" applyFont="1" applyFill="1" applyBorder="1" applyAlignment="1">
      <alignment vertical="center"/>
    </xf>
    <xf numFmtId="175" fontId="36" fillId="0" borderId="2" xfId="0" applyNumberFormat="1" applyFont="1" applyFill="1" applyBorder="1"/>
    <xf numFmtId="176" fontId="36" fillId="0" borderId="1" xfId="0" applyNumberFormat="1" applyFont="1" applyBorder="1"/>
    <xf numFmtId="176" fontId="36" fillId="0" borderId="1" xfId="0" applyNumberFormat="1" applyFont="1" applyFill="1" applyBorder="1"/>
    <xf numFmtId="175" fontId="36" fillId="0" borderId="0" xfId="0" applyNumberFormat="1" applyFont="1" applyFill="1"/>
    <xf numFmtId="175" fontId="37" fillId="0" borderId="7" xfId="0" applyNumberFormat="1" applyFont="1" applyBorder="1" applyAlignment="1">
      <alignment horizontal="center" vertical="center"/>
    </xf>
    <xf numFmtId="175" fontId="38" fillId="0" borderId="2" xfId="0" applyNumberFormat="1" applyFont="1" applyBorder="1" applyAlignment="1">
      <alignment vertical="center" wrapText="1"/>
    </xf>
    <xf numFmtId="175" fontId="37" fillId="0" borderId="7" xfId="0" applyNumberFormat="1" applyFont="1" applyBorder="1" applyAlignment="1">
      <alignment horizontal="left" vertical="center" wrapText="1" indent="2"/>
    </xf>
    <xf numFmtId="175" fontId="36" fillId="0" borderId="0" xfId="0" applyNumberFormat="1" applyFont="1"/>
    <xf numFmtId="176" fontId="36" fillId="0" borderId="2" xfId="0" applyNumberFormat="1" applyFont="1" applyBorder="1"/>
    <xf numFmtId="175" fontId="40" fillId="0" borderId="0" xfId="0" applyNumberFormat="1" applyFont="1" applyFill="1" applyBorder="1" applyAlignment="1">
      <alignment vertical="center"/>
    </xf>
    <xf numFmtId="0" fontId="37" fillId="0" borderId="0" xfId="162" applyFont="1" applyFill="1" applyAlignment="1">
      <alignment horizontal="center" wrapText="1"/>
    </xf>
    <xf numFmtId="175" fontId="37" fillId="0" borderId="9" xfId="163" applyNumberFormat="1" applyFont="1" applyFill="1" applyBorder="1" applyAlignment="1">
      <alignment horizontal="center" vertical="center"/>
    </xf>
    <xf numFmtId="175" fontId="37" fillId="0" borderId="10" xfId="163" applyNumberFormat="1" applyFont="1" applyFill="1" applyBorder="1" applyAlignment="1">
      <alignment horizontal="center" vertical="center"/>
    </xf>
    <xf numFmtId="175" fontId="37" fillId="0" borderId="11" xfId="163" applyNumberFormat="1" applyFont="1" applyFill="1" applyBorder="1" applyAlignment="1">
      <alignment horizontal="center" vertical="center"/>
    </xf>
    <xf numFmtId="0" fontId="37" fillId="0" borderId="12" xfId="163" applyFont="1" applyFill="1" applyBorder="1" applyAlignment="1">
      <alignment horizontal="center" vertical="center" wrapText="1"/>
    </xf>
    <xf numFmtId="0" fontId="37" fillId="0" borderId="2" xfId="163" applyFont="1" applyFill="1" applyBorder="1" applyAlignment="1">
      <alignment horizontal="center" vertical="center" wrapText="1"/>
    </xf>
    <xf numFmtId="175" fontId="37" fillId="0" borderId="12" xfId="163" applyNumberFormat="1" applyFont="1" applyFill="1" applyBorder="1" applyAlignment="1">
      <alignment horizontal="center" vertical="center" wrapText="1"/>
    </xf>
    <xf numFmtId="175" fontId="37" fillId="0" borderId="2" xfId="163" applyNumberFormat="1" applyFont="1" applyFill="1" applyBorder="1" applyAlignment="1">
      <alignment horizontal="center" vertical="center" wrapText="1"/>
    </xf>
    <xf numFmtId="175" fontId="37" fillId="0" borderId="9" xfId="163" applyNumberFormat="1" applyFont="1" applyFill="1" applyBorder="1" applyAlignment="1">
      <alignment horizontal="center" vertical="center" wrapText="1"/>
    </xf>
    <xf numFmtId="175" fontId="37" fillId="0" borderId="10" xfId="163" applyNumberFormat="1" applyFont="1" applyFill="1" applyBorder="1" applyAlignment="1">
      <alignment horizontal="center" vertical="center" wrapText="1"/>
    </xf>
    <xf numFmtId="175" fontId="37" fillId="0" borderId="11" xfId="163" applyNumberFormat="1" applyFont="1" applyFill="1" applyBorder="1" applyAlignment="1">
      <alignment horizontal="center" vertical="center" wrapText="1"/>
    </xf>
    <xf numFmtId="175" fontId="36" fillId="0" borderId="8" xfId="0" applyNumberFormat="1" applyFont="1" applyFill="1" applyBorder="1" applyAlignment="1">
      <alignment horizontal="center"/>
    </xf>
    <xf numFmtId="174" fontId="37" fillId="0" borderId="9" xfId="163" applyNumberFormat="1" applyFont="1" applyFill="1" applyBorder="1" applyAlignment="1">
      <alignment horizontal="center" vertical="center"/>
    </xf>
    <xf numFmtId="174" fontId="37" fillId="0" borderId="10" xfId="163" applyNumberFormat="1" applyFont="1" applyFill="1" applyBorder="1" applyAlignment="1">
      <alignment horizontal="center" vertical="center"/>
    </xf>
    <xf numFmtId="174" fontId="37" fillId="0" borderId="11" xfId="163" applyNumberFormat="1" applyFont="1" applyFill="1" applyBorder="1" applyAlignment="1">
      <alignment horizontal="center" vertical="center"/>
    </xf>
    <xf numFmtId="0" fontId="37" fillId="0" borderId="9" xfId="163" applyFont="1" applyFill="1" applyBorder="1" applyAlignment="1">
      <alignment horizontal="center" vertical="center" wrapText="1"/>
    </xf>
    <xf numFmtId="0" fontId="37" fillId="0" borderId="10" xfId="163" applyFont="1" applyFill="1" applyBorder="1" applyAlignment="1">
      <alignment horizontal="center" vertical="center" wrapText="1"/>
    </xf>
    <xf numFmtId="0" fontId="37" fillId="0" borderId="11" xfId="163" applyFont="1" applyFill="1" applyBorder="1" applyAlignment="1">
      <alignment horizontal="center" vertical="center" wrapText="1"/>
    </xf>
  </cellXfs>
  <cellStyles count="164">
    <cellStyle name="_x0004_" xfId="1"/>
    <cellStyle name="_x0004__x0004_" xfId="2"/>
    <cellStyle name="_~7107767" xfId="3"/>
    <cellStyle name="_~7107767_прил 2 (2008)" xfId="4"/>
    <cellStyle name="_1,1а,2,3,3а(Л),3а(Т),4,6,7,8,11" xfId="5"/>
    <cellStyle name="_1,3,4,5,7(1-2),8,10,11,12" xfId="6"/>
    <cellStyle name="_5,форма АТАБ, график снижения нагрузки," xfId="7"/>
    <cellStyle name="_Prilozhenie_k_484-e_5" xfId="8"/>
    <cellStyle name="_Книга1" xfId="9"/>
    <cellStyle name="_x0004__x0004__Потребление ТНК ноябрь" xfId="10"/>
    <cellStyle name="_Пр.1.1. и 2  (точки приема в сеть)" xfId="11"/>
    <cellStyle name="_Прил" xfId="12"/>
    <cellStyle name="_Прил 11" xfId="13"/>
    <cellStyle name="_прил 2 (2008)" xfId="14"/>
    <cellStyle name="_Прил 4-5(потери)" xfId="15"/>
    <cellStyle name="_Прил 7 (акт снятия показ)" xfId="16"/>
    <cellStyle name="_Прил 7.1 и 7.2" xfId="17"/>
    <cellStyle name="_Прил 8.1 и 8.2" xfId="18"/>
    <cellStyle name="_Прил. 1.1  к услуг ЭГН 2008г" xfId="19"/>
    <cellStyle name="_Прил. 8 - Акт объемов" xfId="20"/>
    <cellStyle name="_Прил. к услуг ЭГН 2008г" xfId="21"/>
    <cellStyle name="_Прил.1,1а,2,3,4,6 от 28.10.08" xfId="22"/>
    <cellStyle name="_Прил.1,2,3,7 Ишим" xfId="23"/>
    <cellStyle name="_Прил.10" xfId="24"/>
    <cellStyle name="_Прил.2 МРЭС 2010 от Алекс" xfId="25"/>
    <cellStyle name="_Прил.5-9(формы) испр" xfId="26"/>
    <cellStyle name="_Прил.7,8" xfId="27"/>
    <cellStyle name="_Прил_прил 2 (2008)" xfId="28"/>
    <cellStyle name="_Прил-9 (акт сверки)" xfId="29"/>
    <cellStyle name="_Приложения (формы актов)" xfId="30"/>
    <cellStyle name="_Приложения(отправка)" xfId="31"/>
    <cellStyle name="_Приложения(отправка)_прил 2 (2008)" xfId="32"/>
    <cellStyle name="_Пурнефтегаз Приложения к договору на 2007 г" xfId="33"/>
    <cellStyle name="_Пурнефтегаз Приложения к договору на 2007 г_прил 2 (2008)" xfId="34"/>
    <cellStyle name="_ПЭС потери" xfId="35"/>
    <cellStyle name="_ПЭС трансформаторы" xfId="36"/>
    <cellStyle name="_точки поставки Пуровск" xfId="37"/>
    <cellStyle name="_ХАНЫМЕЙ от МУП ПЭС" xfId="38"/>
    <cellStyle name="AFE" xfId="39"/>
    <cellStyle name="Comma [0]_irl tel sep5" xfId="40"/>
    <cellStyle name="Comma_irl tel sep5" xfId="41"/>
    <cellStyle name="Currency [0]" xfId="42"/>
    <cellStyle name="Currency_irl tel sep5" xfId="43"/>
    <cellStyle name="Excel Built-in Normal" xfId="44"/>
    <cellStyle name="Normal_ASUS" xfId="45"/>
    <cellStyle name="Normal1" xfId="46"/>
    <cellStyle name="normбlnм_laroux" xfId="47"/>
    <cellStyle name="Price_Body" xfId="48"/>
    <cellStyle name="S0" xfId="49"/>
    <cellStyle name="S1" xfId="50"/>
    <cellStyle name="S2" xfId="51"/>
    <cellStyle name="S3" xfId="52"/>
    <cellStyle name="S4" xfId="53"/>
    <cellStyle name="S5" xfId="54"/>
    <cellStyle name="S6" xfId="55"/>
    <cellStyle name="S7" xfId="56"/>
    <cellStyle name="S7 2" xfId="57"/>
    <cellStyle name="Беззащитный" xfId="58"/>
    <cellStyle name="Заголовок" xfId="59"/>
    <cellStyle name="Заголовок 1 2" xfId="60"/>
    <cellStyle name="Заголовок1 1" xfId="61"/>
    <cellStyle name="ЗаголовокСтолбца" xfId="62"/>
    <cellStyle name="Защитный" xfId="63"/>
    <cellStyle name="Значение" xfId="64"/>
    <cellStyle name="Мои наименования показателей" xfId="65"/>
    <cellStyle name="Мой заголовок" xfId="66"/>
    <cellStyle name="Мой заголовок листа" xfId="67"/>
    <cellStyle name="Обычный" xfId="0" builtinId="0"/>
    <cellStyle name="Обычный 10" xfId="68"/>
    <cellStyle name="Обычный 10 2" xfId="69"/>
    <cellStyle name="Обычный 10 3" xfId="70"/>
    <cellStyle name="Обычный 10 4" xfId="71"/>
    <cellStyle name="Обычный 10 5" xfId="72"/>
    <cellStyle name="Обычный 11" xfId="73"/>
    <cellStyle name="Обычный 11 2" xfId="74"/>
    <cellStyle name="Обычный 11 3" xfId="75"/>
    <cellStyle name="Обычный 11 4" xfId="76"/>
    <cellStyle name="Обычный 11 5" xfId="77"/>
    <cellStyle name="Обычный 12" xfId="78"/>
    <cellStyle name="Обычный 12 2" xfId="79"/>
    <cellStyle name="Обычный 13" xfId="80"/>
    <cellStyle name="Обычный 13 2" xfId="81"/>
    <cellStyle name="Обычный 14" xfId="82"/>
    <cellStyle name="Обычный 14 2" xfId="83"/>
    <cellStyle name="Обычный 15" xfId="84"/>
    <cellStyle name="Обычный 15 2" xfId="85"/>
    <cellStyle name="Обычный 16" xfId="86"/>
    <cellStyle name="Обычный 17" xfId="87"/>
    <cellStyle name="Обычный 18" xfId="88"/>
    <cellStyle name="Обычный 19" xfId="157"/>
    <cellStyle name="Обычный 2" xfId="89"/>
    <cellStyle name="Обычный 2 2" xfId="90"/>
    <cellStyle name="Обычный 2 2 2" xfId="91"/>
    <cellStyle name="Обычный 2 2 3" xfId="92"/>
    <cellStyle name="Обычный 2 2 4" xfId="93"/>
    <cellStyle name="Обычный 2 3" xfId="94"/>
    <cellStyle name="Обычный 2 4" xfId="95"/>
    <cellStyle name="Обычный 2 5" xfId="96"/>
    <cellStyle name="Обычный 2 5 2" xfId="97"/>
    <cellStyle name="Обычный 2 5 3" xfId="98"/>
    <cellStyle name="Обычный 2 5 4" xfId="99"/>
    <cellStyle name="Обычный 2 6" xfId="100"/>
    <cellStyle name="Обычный 2 7" xfId="101"/>
    <cellStyle name="Обычный 20" xfId="158"/>
    <cellStyle name="Обычный 28" xfId="162"/>
    <cellStyle name="Обычный 3" xfId="102"/>
    <cellStyle name="Обычный 3 2" xfId="103"/>
    <cellStyle name="Обычный 3 2 2" xfId="104"/>
    <cellStyle name="Обычный 3 3" xfId="105"/>
    <cellStyle name="Обычный 3 4" xfId="106"/>
    <cellStyle name="Обычный 3 5" xfId="107"/>
    <cellStyle name="Обычный 3 6" xfId="108"/>
    <cellStyle name="Обычный 3 7" xfId="109"/>
    <cellStyle name="Обычный 4" xfId="110"/>
    <cellStyle name="Обычный 4 2" xfId="111"/>
    <cellStyle name="Обычный 4 3" xfId="112"/>
    <cellStyle name="Обычный 5" xfId="113"/>
    <cellStyle name="Обычный 5 2" xfId="114"/>
    <cellStyle name="Обычный 5 2 2" xfId="115"/>
    <cellStyle name="Обычный 5 3" xfId="116"/>
    <cellStyle name="Обычный 5 4" xfId="117"/>
    <cellStyle name="Обычный 5 5" xfId="118"/>
    <cellStyle name="Обычный 6" xfId="119"/>
    <cellStyle name="Обычный 6 2" xfId="120"/>
    <cellStyle name="Обычный 7" xfId="121"/>
    <cellStyle name="Обычный 7 2" xfId="122"/>
    <cellStyle name="Обычный 8" xfId="123"/>
    <cellStyle name="Обычный 8 12" xfId="163"/>
    <cellStyle name="Обычный 8 2" xfId="124"/>
    <cellStyle name="Обычный 8 3" xfId="125"/>
    <cellStyle name="Обычный 9" xfId="126"/>
    <cellStyle name="Обычный 9 2" xfId="127"/>
    <cellStyle name="Обычный 9 2 2" xfId="128"/>
    <cellStyle name="Обычный 9 3" xfId="129"/>
    <cellStyle name="Обычный 9 4" xfId="130"/>
    <cellStyle name="Обычный 9 5" xfId="131"/>
    <cellStyle name="Процентный 10" xfId="132"/>
    <cellStyle name="Процентный 2" xfId="133"/>
    <cellStyle name="Процентный 2 2" xfId="134"/>
    <cellStyle name="Процентный 2 3" xfId="135"/>
    <cellStyle name="Процентный 3" xfId="136"/>
    <cellStyle name="Результат 1" xfId="137"/>
    <cellStyle name="Результат2 1" xfId="138"/>
    <cellStyle name="Стиль 1" xfId="139"/>
    <cellStyle name="Стиль 1 2" xfId="140"/>
    <cellStyle name="Стиль 2" xfId="141"/>
    <cellStyle name="Текстовый" xfId="142"/>
    <cellStyle name="Тысячи [0]_3Com" xfId="143"/>
    <cellStyle name="Тысячи_3Com" xfId="144"/>
    <cellStyle name="Финансовый 11" xfId="145"/>
    <cellStyle name="Финансовый 11 2" xfId="146"/>
    <cellStyle name="Финансовый 11 2 2" xfId="161"/>
    <cellStyle name="Финансовый 11 3" xfId="160"/>
    <cellStyle name="Финансовый 2" xfId="147"/>
    <cellStyle name="Финансовый 2 2" xfId="148"/>
    <cellStyle name="Финансовый 2 3" xfId="149"/>
    <cellStyle name="Финансовый 3" xfId="150"/>
    <cellStyle name="Финансовый 3 2" xfId="151"/>
    <cellStyle name="Финансовый 4" xfId="152"/>
    <cellStyle name="Финансовый 5" xfId="153"/>
    <cellStyle name="Финансовый 5 2" xfId="159"/>
    <cellStyle name="Формула" xfId="154"/>
    <cellStyle name="ФормулаВБ" xfId="155"/>
    <cellStyle name="ФормулаНаКонтроль" xfId="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A19" workbookViewId="0">
      <selection activeCell="B36" sqref="B36"/>
    </sheetView>
  </sheetViews>
  <sheetFormatPr defaultRowHeight="15.75"/>
  <cols>
    <col min="1" max="1" width="27" style="1" customWidth="1"/>
    <col min="2" max="2" width="40.7109375" style="1" customWidth="1"/>
    <col min="3" max="3" width="16.85546875" style="1" customWidth="1"/>
    <col min="4" max="4" width="14.140625" style="1" customWidth="1"/>
    <col min="5" max="5" width="14.5703125" style="1" customWidth="1"/>
    <col min="6" max="6" width="13.42578125" style="1" customWidth="1"/>
    <col min="7" max="7" width="15.7109375" style="1" customWidth="1"/>
    <col min="8" max="8" width="12.140625" style="1" customWidth="1"/>
    <col min="9" max="9" width="10.42578125" style="1" customWidth="1"/>
    <col min="10" max="10" width="9.140625" style="1"/>
    <col min="11" max="11" width="9.28515625" style="1" customWidth="1"/>
    <col min="12" max="12" width="9.140625" style="1"/>
    <col min="13" max="13" width="10.7109375" style="1" customWidth="1"/>
    <col min="14" max="16384" width="9.140625" style="1"/>
  </cols>
  <sheetData>
    <row r="1" spans="1:19" ht="15" customHeight="1">
      <c r="C1" s="31" t="s">
        <v>1</v>
      </c>
      <c r="D1" s="31"/>
      <c r="E1" s="31"/>
      <c r="F1" s="31"/>
      <c r="G1" s="31"/>
      <c r="H1" s="31"/>
      <c r="I1" s="31"/>
      <c r="J1" s="31"/>
      <c r="K1" s="31"/>
      <c r="L1" s="31"/>
      <c r="M1" s="2"/>
      <c r="N1" s="2"/>
    </row>
    <row r="2" spans="1:19" ht="15" customHeight="1">
      <c r="C2" s="2"/>
      <c r="D2" s="2"/>
      <c r="E2" s="31" t="s">
        <v>25</v>
      </c>
      <c r="F2" s="31"/>
      <c r="G2" s="31"/>
      <c r="H2" s="31"/>
      <c r="I2" s="31"/>
      <c r="J2" s="2"/>
      <c r="K2" s="2"/>
      <c r="L2" s="2"/>
      <c r="M2" s="2"/>
      <c r="N2" s="2"/>
    </row>
    <row r="4" spans="1:19" ht="32.25" customHeight="1">
      <c r="A4" s="35" t="s">
        <v>2</v>
      </c>
      <c r="B4" s="35" t="s">
        <v>3</v>
      </c>
      <c r="C4" s="35" t="s">
        <v>4</v>
      </c>
      <c r="D4" s="35" t="s">
        <v>22</v>
      </c>
      <c r="E4" s="46" t="s">
        <v>21</v>
      </c>
      <c r="F4" s="47"/>
      <c r="G4" s="47"/>
      <c r="H4" s="48"/>
      <c r="I4" s="43" t="s">
        <v>5</v>
      </c>
      <c r="J4" s="44"/>
      <c r="K4" s="44"/>
      <c r="L4" s="44"/>
      <c r="M4" s="44"/>
      <c r="N4" s="45"/>
      <c r="S4" s="30"/>
    </row>
    <row r="5" spans="1:19" ht="47.25" customHeight="1" thickBot="1">
      <c r="A5" s="36"/>
      <c r="B5" s="36"/>
      <c r="C5" s="36"/>
      <c r="D5" s="36"/>
      <c r="E5" s="3" t="s">
        <v>13</v>
      </c>
      <c r="F5" s="3" t="s">
        <v>14</v>
      </c>
      <c r="G5" s="3" t="s">
        <v>15</v>
      </c>
      <c r="H5" s="3" t="s">
        <v>16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</row>
    <row r="6" spans="1:19">
      <c r="A6" s="4" t="s">
        <v>6</v>
      </c>
      <c r="B6" s="5" t="s">
        <v>0</v>
      </c>
      <c r="C6" s="6" t="s">
        <v>7</v>
      </c>
      <c r="D6" s="7">
        <f>G6</f>
        <v>1.5254449999999999</v>
      </c>
      <c r="E6" s="7"/>
      <c r="F6" s="8"/>
      <c r="G6" s="8">
        <f>G9</f>
        <v>1.5254449999999999</v>
      </c>
      <c r="H6" s="8"/>
      <c r="I6" s="8"/>
      <c r="J6" s="8"/>
      <c r="K6" s="8"/>
      <c r="L6" s="8"/>
      <c r="M6" s="8">
        <f>M9</f>
        <v>2.1469999999999998</v>
      </c>
      <c r="N6" s="8"/>
    </row>
    <row r="7" spans="1:19">
      <c r="A7" s="9"/>
      <c r="B7" s="10"/>
      <c r="C7" s="11" t="s">
        <v>8</v>
      </c>
      <c r="D7" s="10"/>
      <c r="E7" s="10"/>
      <c r="F7" s="10"/>
      <c r="G7" s="10"/>
      <c r="H7" s="10"/>
      <c r="I7" s="10"/>
      <c r="J7" s="10"/>
      <c r="K7" s="10"/>
      <c r="L7" s="10"/>
      <c r="M7" s="8"/>
      <c r="N7" s="10"/>
    </row>
    <row r="8" spans="1:19">
      <c r="A8" s="9"/>
      <c r="B8" s="12"/>
      <c r="C8" s="13" t="s">
        <v>9</v>
      </c>
      <c r="D8" s="12"/>
      <c r="E8" s="12"/>
      <c r="F8" s="12"/>
      <c r="G8" s="12"/>
      <c r="H8" s="12"/>
      <c r="I8" s="12"/>
      <c r="J8" s="12"/>
      <c r="K8" s="12"/>
      <c r="L8" s="12"/>
      <c r="M8" s="8"/>
      <c r="N8" s="12"/>
      <c r="O8" s="14"/>
    </row>
    <row r="9" spans="1:19" ht="16.5" thickBot="1">
      <c r="A9" s="9"/>
      <c r="B9" s="12"/>
      <c r="C9" s="15" t="s">
        <v>10</v>
      </c>
      <c r="D9" s="12"/>
      <c r="E9" s="12"/>
      <c r="F9" s="12"/>
      <c r="G9" s="8">
        <v>1.5254449999999999</v>
      </c>
      <c r="H9" s="16"/>
      <c r="I9" s="16"/>
      <c r="J9" s="16"/>
      <c r="K9" s="16"/>
      <c r="L9" s="16"/>
      <c r="M9" s="8">
        <v>2.1469999999999998</v>
      </c>
      <c r="N9" s="12"/>
      <c r="O9" s="14"/>
    </row>
    <row r="10" spans="1:19"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14"/>
    </row>
    <row r="11" spans="1:19" ht="15" customHeight="1">
      <c r="A11" s="35" t="s">
        <v>2</v>
      </c>
      <c r="B11" s="37" t="s">
        <v>3</v>
      </c>
      <c r="C11" s="37" t="s">
        <v>4</v>
      </c>
      <c r="D11" s="37" t="s">
        <v>22</v>
      </c>
      <c r="E11" s="39" t="s">
        <v>21</v>
      </c>
      <c r="F11" s="40"/>
      <c r="G11" s="40"/>
      <c r="H11" s="41"/>
      <c r="I11" s="32" t="s">
        <v>5</v>
      </c>
      <c r="J11" s="33"/>
      <c r="K11" s="33"/>
      <c r="L11" s="33"/>
      <c r="M11" s="33"/>
      <c r="N11" s="34"/>
      <c r="O11" s="14"/>
    </row>
    <row r="12" spans="1:19" ht="43.5" customHeight="1" thickBot="1">
      <c r="A12" s="36"/>
      <c r="B12" s="38"/>
      <c r="C12" s="38"/>
      <c r="D12" s="38"/>
      <c r="E12" s="17" t="s">
        <v>13</v>
      </c>
      <c r="F12" s="17" t="s">
        <v>14</v>
      </c>
      <c r="G12" s="17" t="s">
        <v>15</v>
      </c>
      <c r="H12" s="17" t="s">
        <v>16</v>
      </c>
      <c r="I12" s="17" t="s">
        <v>11</v>
      </c>
      <c r="J12" s="17" t="s">
        <v>12</v>
      </c>
      <c r="K12" s="17" t="s">
        <v>13</v>
      </c>
      <c r="L12" s="17" t="s">
        <v>14</v>
      </c>
      <c r="M12" s="17" t="s">
        <v>15</v>
      </c>
      <c r="N12" s="17" t="s">
        <v>16</v>
      </c>
      <c r="O12" s="14"/>
    </row>
    <row r="13" spans="1:19" ht="31.5">
      <c r="A13" s="4" t="s">
        <v>18</v>
      </c>
      <c r="B13" s="18" t="s">
        <v>17</v>
      </c>
      <c r="C13" s="19" t="s">
        <v>7</v>
      </c>
      <c r="D13" s="20">
        <f>G13</f>
        <v>0.55024200000000001</v>
      </c>
      <c r="E13" s="20"/>
      <c r="F13" s="21"/>
      <c r="G13" s="21">
        <f>G16</f>
        <v>0.55024200000000001</v>
      </c>
      <c r="H13" s="21"/>
      <c r="I13" s="21"/>
      <c r="J13" s="21"/>
      <c r="K13" s="21"/>
      <c r="L13" s="21"/>
      <c r="M13" s="8">
        <f>M16</f>
        <v>0.89900000000000002</v>
      </c>
      <c r="N13" s="21"/>
      <c r="O13" s="14"/>
    </row>
    <row r="14" spans="1:19">
      <c r="A14" s="9"/>
      <c r="B14" s="12"/>
      <c r="C14" s="13" t="s">
        <v>8</v>
      </c>
      <c r="D14" s="12"/>
      <c r="E14" s="12"/>
      <c r="F14" s="12"/>
      <c r="G14" s="12"/>
      <c r="H14" s="12"/>
      <c r="I14" s="12"/>
      <c r="J14" s="12"/>
      <c r="K14" s="12"/>
      <c r="L14" s="12"/>
      <c r="M14" s="22"/>
      <c r="N14" s="12"/>
      <c r="O14" s="14"/>
    </row>
    <row r="15" spans="1:19">
      <c r="A15" s="9"/>
      <c r="B15" s="12"/>
      <c r="C15" s="13" t="s">
        <v>9</v>
      </c>
      <c r="D15" s="12"/>
      <c r="E15" s="12"/>
      <c r="F15" s="12"/>
      <c r="G15" s="12"/>
      <c r="H15" s="12"/>
      <c r="I15" s="12"/>
      <c r="J15" s="12"/>
      <c r="K15" s="12"/>
      <c r="L15" s="12"/>
      <c r="M15" s="23"/>
      <c r="N15" s="12"/>
      <c r="O15" s="14"/>
    </row>
    <row r="16" spans="1:19" ht="16.5" thickBot="1">
      <c r="A16" s="9"/>
      <c r="B16" s="12"/>
      <c r="C16" s="15" t="s">
        <v>10</v>
      </c>
      <c r="D16" s="12"/>
      <c r="E16" s="12"/>
      <c r="F16" s="12"/>
      <c r="G16" s="21">
        <v>0.55024200000000001</v>
      </c>
      <c r="H16" s="12"/>
      <c r="I16" s="12"/>
      <c r="J16" s="12"/>
      <c r="K16" s="12"/>
      <c r="L16" s="12"/>
      <c r="M16" s="8">
        <v>0.89900000000000002</v>
      </c>
      <c r="N16" s="12"/>
      <c r="O16" s="14"/>
    </row>
    <row r="17" spans="1:15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14"/>
    </row>
    <row r="18" spans="1:15" ht="15" customHeight="1">
      <c r="A18" s="35" t="s">
        <v>2</v>
      </c>
      <c r="B18" s="37" t="s">
        <v>3</v>
      </c>
      <c r="C18" s="37" t="s">
        <v>4</v>
      </c>
      <c r="D18" s="37" t="s">
        <v>22</v>
      </c>
      <c r="E18" s="39" t="s">
        <v>21</v>
      </c>
      <c r="F18" s="40"/>
      <c r="G18" s="40"/>
      <c r="H18" s="41"/>
      <c r="I18" s="32" t="s">
        <v>5</v>
      </c>
      <c r="J18" s="33"/>
      <c r="K18" s="33"/>
      <c r="L18" s="33"/>
      <c r="M18" s="33"/>
      <c r="N18" s="34"/>
    </row>
    <row r="19" spans="1:15" ht="32.25" customHeight="1" thickBot="1">
      <c r="A19" s="36"/>
      <c r="B19" s="38"/>
      <c r="C19" s="38"/>
      <c r="D19" s="38"/>
      <c r="E19" s="25" t="s">
        <v>13</v>
      </c>
      <c r="F19" s="25" t="s">
        <v>14</v>
      </c>
      <c r="G19" s="25" t="s">
        <v>15</v>
      </c>
      <c r="H19" s="25" t="s">
        <v>16</v>
      </c>
      <c r="I19" s="25" t="s">
        <v>11</v>
      </c>
      <c r="J19" s="25" t="s">
        <v>12</v>
      </c>
      <c r="K19" s="25" t="s">
        <v>13</v>
      </c>
      <c r="L19" s="25" t="s">
        <v>14</v>
      </c>
      <c r="M19" s="25" t="s">
        <v>15</v>
      </c>
      <c r="N19" s="25" t="s">
        <v>16</v>
      </c>
    </row>
    <row r="20" spans="1:15">
      <c r="A20" s="4" t="s">
        <v>19</v>
      </c>
      <c r="B20" s="26" t="s">
        <v>20</v>
      </c>
      <c r="C20" s="6" t="s">
        <v>7</v>
      </c>
      <c r="D20" s="7">
        <f>E20</f>
        <v>1.4066369999999999</v>
      </c>
      <c r="E20" s="5">
        <f>E23</f>
        <v>1.4066369999999999</v>
      </c>
      <c r="F20" s="8"/>
      <c r="G20" s="8"/>
      <c r="H20" s="8"/>
      <c r="I20" s="8"/>
      <c r="J20" s="8"/>
      <c r="K20" s="8">
        <f>K23</f>
        <v>2.4830000000000001</v>
      </c>
      <c r="L20" s="8"/>
      <c r="M20" s="8"/>
      <c r="N20" s="8"/>
    </row>
    <row r="21" spans="1:15">
      <c r="A21" s="9"/>
      <c r="B21" s="10"/>
      <c r="C21" s="11" t="s">
        <v>8</v>
      </c>
      <c r="D21" s="10"/>
      <c r="E21" s="10"/>
      <c r="F21" s="10"/>
      <c r="G21" s="10"/>
      <c r="H21" s="10"/>
      <c r="I21" s="10"/>
      <c r="J21" s="10"/>
      <c r="K21" s="22"/>
      <c r="L21" s="10"/>
      <c r="M21" s="10"/>
      <c r="N21" s="10"/>
    </row>
    <row r="22" spans="1:15">
      <c r="A22" s="9"/>
      <c r="B22" s="10"/>
      <c r="C22" s="11" t="s">
        <v>9</v>
      </c>
      <c r="D22" s="10"/>
      <c r="E22" s="12"/>
      <c r="F22" s="12"/>
      <c r="G22" s="12"/>
      <c r="H22" s="12"/>
      <c r="I22" s="12"/>
      <c r="J22" s="12"/>
      <c r="K22" s="23"/>
      <c r="L22" s="12"/>
      <c r="M22" s="12"/>
      <c r="N22" s="12"/>
    </row>
    <row r="23" spans="1:15" ht="16.5" thickBot="1">
      <c r="A23" s="9"/>
      <c r="B23" s="10"/>
      <c r="C23" s="27" t="s">
        <v>10</v>
      </c>
      <c r="D23" s="10"/>
      <c r="E23" s="12">
        <v>1.4066369999999999</v>
      </c>
      <c r="F23" s="12"/>
      <c r="G23" s="12"/>
      <c r="H23" s="12"/>
      <c r="I23" s="12"/>
      <c r="J23" s="12"/>
      <c r="K23" s="8">
        <v>2.4830000000000001</v>
      </c>
      <c r="L23" s="12"/>
      <c r="M23" s="12"/>
      <c r="N23" s="12"/>
    </row>
    <row r="24" spans="1:15">
      <c r="B24" s="28"/>
      <c r="C24" s="28"/>
      <c r="D24" s="28"/>
      <c r="E24" s="28"/>
      <c r="F24" s="28"/>
      <c r="G24" s="28"/>
      <c r="H24" s="28"/>
      <c r="I24" s="28"/>
      <c r="J24" s="28"/>
      <c r="K24" s="29"/>
      <c r="L24" s="28"/>
      <c r="M24" s="28"/>
      <c r="N24" s="28"/>
    </row>
    <row r="25" spans="1:15" ht="15" customHeight="1">
      <c r="A25" s="35" t="s">
        <v>2</v>
      </c>
      <c r="B25" s="37" t="s">
        <v>3</v>
      </c>
      <c r="C25" s="37" t="s">
        <v>4</v>
      </c>
      <c r="D25" s="37" t="s">
        <v>22</v>
      </c>
      <c r="E25" s="39" t="s">
        <v>21</v>
      </c>
      <c r="F25" s="40"/>
      <c r="G25" s="40"/>
      <c r="H25" s="41"/>
      <c r="I25" s="32" t="s">
        <v>5</v>
      </c>
      <c r="J25" s="33"/>
      <c r="K25" s="33"/>
      <c r="L25" s="33"/>
      <c r="M25" s="33"/>
      <c r="N25" s="34"/>
    </row>
    <row r="26" spans="1:15" ht="16.5" thickBot="1">
      <c r="A26" s="36"/>
      <c r="B26" s="38"/>
      <c r="C26" s="38"/>
      <c r="D26" s="38"/>
      <c r="E26" s="25" t="s">
        <v>13</v>
      </c>
      <c r="F26" s="25" t="s">
        <v>14</v>
      </c>
      <c r="G26" s="25" t="s">
        <v>15</v>
      </c>
      <c r="H26" s="25" t="s">
        <v>16</v>
      </c>
      <c r="I26" s="25" t="s">
        <v>11</v>
      </c>
      <c r="J26" s="25" t="s">
        <v>12</v>
      </c>
      <c r="K26" s="25" t="s">
        <v>13</v>
      </c>
      <c r="L26" s="25" t="s">
        <v>14</v>
      </c>
      <c r="M26" s="25" t="s">
        <v>15</v>
      </c>
      <c r="N26" s="25" t="s">
        <v>16</v>
      </c>
    </row>
    <row r="27" spans="1:15" ht="31.5">
      <c r="A27" s="4" t="s">
        <v>24</v>
      </c>
      <c r="B27" s="26" t="s">
        <v>23</v>
      </c>
      <c r="C27" s="6" t="s">
        <v>7</v>
      </c>
      <c r="D27" s="7">
        <f>G27</f>
        <v>0.35194300000000001</v>
      </c>
      <c r="E27" s="5"/>
      <c r="F27" s="8"/>
      <c r="G27" s="8">
        <f>G30</f>
        <v>0.35194300000000001</v>
      </c>
      <c r="H27" s="8"/>
      <c r="I27" s="8"/>
      <c r="J27" s="8"/>
      <c r="K27" s="8"/>
      <c r="L27" s="8"/>
      <c r="M27" s="8"/>
      <c r="N27" s="8"/>
    </row>
    <row r="28" spans="1:15">
      <c r="A28" s="9"/>
      <c r="B28" s="10"/>
      <c r="C28" s="11" t="s">
        <v>8</v>
      </c>
      <c r="D28" s="10"/>
      <c r="E28" s="10"/>
      <c r="F28" s="10"/>
      <c r="G28" s="10"/>
      <c r="H28" s="10"/>
      <c r="I28" s="10"/>
      <c r="J28" s="10"/>
      <c r="K28" s="22"/>
      <c r="L28" s="10"/>
      <c r="M28" s="10"/>
      <c r="N28" s="10"/>
    </row>
    <row r="29" spans="1:15">
      <c r="A29" s="9"/>
      <c r="B29" s="10"/>
      <c r="C29" s="11" t="s">
        <v>9</v>
      </c>
      <c r="D29" s="10"/>
      <c r="E29" s="12"/>
      <c r="F29" s="12"/>
      <c r="G29" s="12"/>
      <c r="H29" s="12"/>
      <c r="I29" s="12"/>
      <c r="J29" s="12"/>
      <c r="K29" s="23"/>
      <c r="L29" s="12"/>
      <c r="M29" s="12"/>
      <c r="N29" s="12"/>
    </row>
    <row r="30" spans="1:15" ht="16.5" thickBot="1">
      <c r="A30" s="9"/>
      <c r="B30" s="10"/>
      <c r="C30" s="27" t="s">
        <v>10</v>
      </c>
      <c r="D30" s="10"/>
      <c r="E30" s="12"/>
      <c r="F30" s="12"/>
      <c r="G30" s="12">
        <v>0.35194300000000001</v>
      </c>
      <c r="H30" s="12"/>
      <c r="I30" s="12"/>
      <c r="J30" s="12"/>
      <c r="K30" s="8"/>
      <c r="L30" s="12"/>
      <c r="M30" s="12"/>
      <c r="N30" s="12"/>
    </row>
    <row r="31" spans="1:15" ht="42" customHeight="1">
      <c r="D31" s="28"/>
      <c r="G31" s="28"/>
    </row>
    <row r="32" spans="1:15">
      <c r="A32" s="35" t="s">
        <v>2</v>
      </c>
      <c r="B32" s="37" t="s">
        <v>3</v>
      </c>
      <c r="C32" s="37" t="s">
        <v>4</v>
      </c>
      <c r="D32" s="37" t="s">
        <v>22</v>
      </c>
      <c r="E32" s="39" t="s">
        <v>21</v>
      </c>
      <c r="F32" s="40"/>
      <c r="G32" s="40"/>
      <c r="H32" s="41"/>
      <c r="I32" s="32" t="s">
        <v>5</v>
      </c>
      <c r="J32" s="33"/>
      <c r="K32" s="33"/>
      <c r="L32" s="33"/>
      <c r="M32" s="33"/>
      <c r="N32" s="34"/>
    </row>
    <row r="33" spans="1:14" ht="16.5" thickBot="1">
      <c r="A33" s="36"/>
      <c r="B33" s="38"/>
      <c r="C33" s="38"/>
      <c r="D33" s="38"/>
      <c r="E33" s="25" t="s">
        <v>13</v>
      </c>
      <c r="F33" s="25" t="s">
        <v>14</v>
      </c>
      <c r="G33" s="25" t="s">
        <v>15</v>
      </c>
      <c r="H33" s="25" t="s">
        <v>16</v>
      </c>
      <c r="I33" s="25" t="s">
        <v>11</v>
      </c>
      <c r="J33" s="25" t="s">
        <v>12</v>
      </c>
      <c r="K33" s="25" t="s">
        <v>13</v>
      </c>
      <c r="L33" s="25" t="s">
        <v>14</v>
      </c>
      <c r="M33" s="25" t="s">
        <v>15</v>
      </c>
      <c r="N33" s="25" t="s">
        <v>16</v>
      </c>
    </row>
    <row r="34" spans="1:14">
      <c r="A34" s="4" t="s">
        <v>27</v>
      </c>
      <c r="B34" s="26" t="s">
        <v>26</v>
      </c>
      <c r="C34" s="6" t="s">
        <v>7</v>
      </c>
      <c r="D34" s="7">
        <f>E34+F34</f>
        <v>0.21750900000000001</v>
      </c>
      <c r="E34" s="5">
        <f>E37</f>
        <v>0.217143</v>
      </c>
      <c r="F34" s="8">
        <f>F37</f>
        <v>3.6600000000000001E-4</v>
      </c>
      <c r="G34" s="8"/>
      <c r="H34" s="8"/>
      <c r="I34" s="8"/>
      <c r="J34" s="8"/>
      <c r="K34" s="8"/>
      <c r="L34" s="8"/>
      <c r="M34" s="8"/>
      <c r="N34" s="8"/>
    </row>
    <row r="35" spans="1:14">
      <c r="A35" s="9"/>
      <c r="B35" s="10"/>
      <c r="C35" s="11" t="s">
        <v>8</v>
      </c>
      <c r="D35" s="10"/>
      <c r="E35" s="10"/>
      <c r="F35" s="10"/>
      <c r="G35" s="10"/>
      <c r="H35" s="10"/>
      <c r="I35" s="10"/>
      <c r="J35" s="10"/>
      <c r="K35" s="22"/>
      <c r="L35" s="10"/>
      <c r="M35" s="10"/>
      <c r="N35" s="10"/>
    </row>
    <row r="36" spans="1:14">
      <c r="A36" s="9"/>
      <c r="B36" s="10"/>
      <c r="C36" s="11" t="s">
        <v>9</v>
      </c>
      <c r="D36" s="10"/>
      <c r="E36" s="12"/>
      <c r="F36" s="12"/>
      <c r="G36" s="12"/>
      <c r="H36" s="12"/>
      <c r="I36" s="12"/>
      <c r="J36" s="12"/>
      <c r="K36" s="23"/>
      <c r="L36" s="12"/>
      <c r="M36" s="12"/>
      <c r="N36" s="12"/>
    </row>
    <row r="37" spans="1:14" ht="16.5" thickBot="1">
      <c r="A37" s="9"/>
      <c r="B37" s="10"/>
      <c r="C37" s="27" t="s">
        <v>10</v>
      </c>
      <c r="D37" s="10"/>
      <c r="E37" s="12">
        <v>0.217143</v>
      </c>
      <c r="F37" s="12">
        <v>3.6600000000000001E-4</v>
      </c>
      <c r="G37" s="12"/>
      <c r="H37" s="12"/>
      <c r="I37" s="12"/>
      <c r="J37" s="12"/>
      <c r="K37" s="8"/>
      <c r="L37" s="12"/>
      <c r="M37" s="12"/>
      <c r="N37" s="12"/>
    </row>
  </sheetData>
  <mergeCells count="33">
    <mergeCell ref="I32:N32"/>
    <mergeCell ref="A32:A33"/>
    <mergeCell ref="B32:B33"/>
    <mergeCell ref="C32:C33"/>
    <mergeCell ref="D32:D33"/>
    <mergeCell ref="E32:H32"/>
    <mergeCell ref="A4:A5"/>
    <mergeCell ref="B4:B5"/>
    <mergeCell ref="C4:C5"/>
    <mergeCell ref="D4:D5"/>
    <mergeCell ref="E4:H4"/>
    <mergeCell ref="B18:B19"/>
    <mergeCell ref="C18:C19"/>
    <mergeCell ref="D18:D19"/>
    <mergeCell ref="E18:H18"/>
    <mergeCell ref="E2:I2"/>
    <mergeCell ref="I4:N4"/>
    <mergeCell ref="C1:L1"/>
    <mergeCell ref="I25:N25"/>
    <mergeCell ref="A25:A26"/>
    <mergeCell ref="B25:B26"/>
    <mergeCell ref="C25:C26"/>
    <mergeCell ref="D25:D26"/>
    <mergeCell ref="E25:H25"/>
    <mergeCell ref="I18:N18"/>
    <mergeCell ref="B10:N10"/>
    <mergeCell ref="A11:A12"/>
    <mergeCell ref="B11:B12"/>
    <mergeCell ref="C11:C12"/>
    <mergeCell ref="D11:D12"/>
    <mergeCell ref="E11:H11"/>
    <mergeCell ref="I11:N11"/>
    <mergeCell ref="A18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10.2024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В.Ю. Абелова</dc:creator>
  <cp:lastModifiedBy>Диана Камилевна Куряева</cp:lastModifiedBy>
  <dcterms:created xsi:type="dcterms:W3CDTF">2022-02-04T13:49:02Z</dcterms:created>
  <dcterms:modified xsi:type="dcterms:W3CDTF">2025-02-14T07:08:04Z</dcterms:modified>
</cp:coreProperties>
</file>