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5200" windowHeight="125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 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2">'март'!$A$1:$G$26</definedName>
    <definedName name="_xlnm.Print_Area" localSheetId="0">'январь'!$A$1:$G$25</definedName>
  </definedNames>
  <calcPr fullCalcOnLoad="1"/>
</workbook>
</file>

<file path=xl/sharedStrings.xml><?xml version="1.0" encoding="utf-8"?>
<sst xmlns="http://schemas.openxmlformats.org/spreadsheetml/2006/main" count="340" uniqueCount="141">
  <si>
    <t>Контрагент</t>
  </si>
  <si>
    <t xml:space="preserve">Номер и дата протокола </t>
  </si>
  <si>
    <t>Факт</t>
  </si>
  <si>
    <t>Комментарий</t>
  </si>
  <si>
    <t>Наименование закупаемой продукции</t>
  </si>
  <si>
    <t>Итоговая стоимость лота, руб. без НДС</t>
  </si>
  <si>
    <t>Услуги по страхованию транспортных средств (КАСКО и ОСАГО)</t>
  </si>
  <si>
    <t xml:space="preserve">Услуги по обслуживанию СПС "ГАРАНТ"                            </t>
  </si>
  <si>
    <t>Теплоэнергия на хозяйственные нужды</t>
  </si>
  <si>
    <t>Почтово- телеграфные расходы</t>
  </si>
  <si>
    <t>Единственный источник</t>
  </si>
  <si>
    <t>УФПС РМ-ФГУП "Почта России"</t>
  </si>
  <si>
    <t>Данный контрагент осуществляет свою деятельность под маркой "ГАРАНТ" в Республике Мордовия и соответственно оказывает услуги по обнавлению и обслуживанию системы</t>
  </si>
  <si>
    <t>ООО  "Гарант-ИнТех", г. Саранск</t>
  </si>
  <si>
    <t>ОАО "Ростелеком", г. Санкт-Петербург</t>
  </si>
  <si>
    <t>ОАО "Сарансктеплотранс", г.Саранск</t>
  </si>
  <si>
    <t>ЗАО "Поволжский страховой альянс", г. Сызрань</t>
  </si>
  <si>
    <t>Услуга может быть получена у одного поставщика и отсутствует его равноценная замена</t>
  </si>
  <si>
    <t xml:space="preserve">На основании решения ЦЗО Общестива </t>
  </si>
  <si>
    <t xml:space="preserve">Услуга может быть получена только от одного поставщика и отсутствует ее равноценная замена - во всех мелких населенных пунктах республики есть почтовые отделения, соответственно есть возможность оплаты за электроэнегию физическим лицам) </t>
  </si>
  <si>
    <t>ОАО "Мегафон", г. Москва</t>
  </si>
  <si>
    <t xml:space="preserve">Услуги по охране объектов, находящихся на территории "Мордовэнерго" - филиала ОАО "МРСК Волги" </t>
  </si>
  <si>
    <t>ООО ЧОО "Центр", г. Саранск</t>
  </si>
  <si>
    <t>УФПС РМ - филиал ФГУП "Почта России"</t>
  </si>
  <si>
    <t xml:space="preserve">На основании решения  Совета директоров и ЦЗО Общества </t>
  </si>
  <si>
    <t>Услуги по техническому обслуживанию АИИСКУЭМ бытовых потребителей г. Краснослободск</t>
  </si>
  <si>
    <t xml:space="preserve">            Услуги мобильной связи</t>
  </si>
  <si>
    <t>Услуги по сбору платежей за электроэнергию</t>
  </si>
  <si>
    <t>Услуги по страхованию транспортных средств, приобретенных по договору лизинга (КАСКО и ОСАГО)</t>
  </si>
  <si>
    <t>Уфимский филиал ОАО "Страховое общество газовой промышленности", г.Уфа</t>
  </si>
  <si>
    <t>По договору лизинга</t>
  </si>
  <si>
    <t xml:space="preserve">Услуги по доставке неконвертируемых счетов населению </t>
  </si>
  <si>
    <t>Услуги связи ипередачи данных</t>
  </si>
  <si>
    <t xml:space="preserve">Услуги по охране объектов, находящихся на территории "Мордовского  филиала ОАО "ТГК-6" </t>
  </si>
  <si>
    <t>ФГУП "Охрана" МВД России по Республике Мордовия</t>
  </si>
  <si>
    <t>13 договоров</t>
  </si>
  <si>
    <t>На основании решения ЦЗО общества</t>
  </si>
  <si>
    <t>ООО «Компания Терема» г. Оренбург.</t>
  </si>
  <si>
    <t xml:space="preserve">    </t>
  </si>
  <si>
    <t>№ 4/1 от 01.10.2013г.</t>
  </si>
  <si>
    <t>итого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</si>
  <si>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январь 2014 года.</t>
  </si>
  <si>
    <t>ООО "Ральф", г. Самара</t>
  </si>
  <si>
    <t>№1/1 от 09.01.2014г.</t>
  </si>
  <si>
    <t xml:space="preserve">№1/1 от 09.01.2014г. 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</si>
  <si>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февраль 2014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</si>
  <si>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март 2014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</si>
  <si>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апрель 2014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</si>
  <si>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май 2014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</si>
  <si>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июнь 2014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</si>
  <si>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июль 2014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</si>
  <si>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август 2014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</si>
  <si>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сентябрь 2014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</si>
  <si>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октябрь 2014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</si>
  <si>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ноябрь 2014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</si>
  <si>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декабрь 2014 года.</t>
  </si>
  <si>
    <t>Техническое обслуживание автомобилей (Тойота)</t>
  </si>
  <si>
    <t>ООО "Луидор-Сервис НН", г. Нижний Новгород</t>
  </si>
  <si>
    <t>ООО "Компания Тест-М", г. Саранск</t>
  </si>
  <si>
    <t>Капитальный ремонт помещений ЦО,г. Саранск, ул. Большевистская 117 Б</t>
  </si>
  <si>
    <t>Кредитование</t>
  </si>
  <si>
    <t>ОАО"НОМОС-БАНК" г. Москва,(Нижегородский филиал НОМОС-БАНКа (ОАО) г. Нижний Новгород).</t>
  </si>
  <si>
    <t xml:space="preserve"> № 3 от07.02.2014г.</t>
  </si>
  <si>
    <t xml:space="preserve"> № 1/3 от 03.02.2014г.</t>
  </si>
  <si>
    <t xml:space="preserve"> № 1/2 от 09.01.2014г.</t>
  </si>
  <si>
    <r>
      <t>ОАО АККСБ  «КС БАНК»</t>
    </r>
    <r>
      <rPr>
        <sz val="11"/>
        <rFont val="Times New Roman"/>
        <family val="1"/>
      </rPr>
      <t>, г. Саранск</t>
    </r>
  </si>
  <si>
    <t>Единствееный источник</t>
  </si>
  <si>
    <t>№ 5 от 14.04.2014г.</t>
  </si>
  <si>
    <t xml:space="preserve">Смешанное страхование жизни </t>
  </si>
  <si>
    <t>ОАО "СОГАЗ" г. Москва</t>
  </si>
  <si>
    <t>№ 2/1 от04.04.2014г.</t>
  </si>
  <si>
    <t>ООО "Общество страхования жизни"</t>
  </si>
  <si>
    <t>Капитальный ремонт фасада административного здания Ардатовской РС</t>
  </si>
  <si>
    <t>Капитальный ремонт фасада административного здания Торбеевской РС</t>
  </si>
  <si>
    <t xml:space="preserve">1 256 400,8 </t>
  </si>
  <si>
    <t xml:space="preserve">230 516 </t>
  </si>
  <si>
    <t>ООО «ТоргСтрой», г. Самара</t>
  </si>
  <si>
    <t xml:space="preserve">№ 2/5  от 19.05.2014г. </t>
  </si>
  <si>
    <t>№ 2/5  от 19.05.2014г.</t>
  </si>
  <si>
    <t>Добровольное медицинское страхование</t>
  </si>
  <si>
    <t>Страхование имущества юридических лиц</t>
  </si>
  <si>
    <t>ЗАО «Поволжский страховой альянс», г. Сызрань</t>
  </si>
  <si>
    <t>№2/4 от 29.04.2014г.</t>
  </si>
  <si>
    <t>Оргтехника</t>
  </si>
  <si>
    <r>
      <t>2 051 869</t>
    </r>
    <r>
      <rPr>
        <sz val="12"/>
        <color indexed="12"/>
        <rFont val="Arial"/>
        <family val="2"/>
      </rPr>
      <t xml:space="preserve"> </t>
    </r>
  </si>
  <si>
    <t>№9 от 19.05.2014г.</t>
  </si>
  <si>
    <t xml:space="preserve">«ДНС-ОПТ», г. Саранск </t>
  </si>
  <si>
    <t>Написание мобильных приложений под Android, iOS и Win8 RT для работы с личным кабинетом</t>
  </si>
  <si>
    <t>ЗАО «Эволента», г. Саранск</t>
  </si>
  <si>
    <t>№10 от 23.06.2014г.</t>
  </si>
  <si>
    <t>Реконструкция ЦОК Чамзинской РС</t>
  </si>
  <si>
    <t>ООО "ТоргСтрой"", г. Самара</t>
  </si>
  <si>
    <t xml:space="preserve">Страхование от несчастных случаев </t>
  </si>
  <si>
    <t>№2/7 от 23.06.2014г.</t>
  </si>
  <si>
    <t>№ 2/7 от 23.06.2014г.</t>
  </si>
  <si>
    <t>Саранский филиал Банка "Возрождение" (ОАО), г. Саранск</t>
  </si>
  <si>
    <t>№ 12 от 16.07.2014г.</t>
  </si>
  <si>
    <t>На основании решения ЦЗО</t>
  </si>
  <si>
    <t>Благоустройство территории Б. Игнатовской РС</t>
  </si>
  <si>
    <t>ООО "СтройИнвест и К", РМ, с. Дубёнки</t>
  </si>
  <si>
    <t xml:space="preserve">       № 3/1 от 01.07.2014г.</t>
  </si>
  <si>
    <t>ЗАО АКБ "НОВИКОМБАНК" г. Тольятти</t>
  </si>
  <si>
    <t>№ 18 от 25.08.2014г.</t>
  </si>
  <si>
    <t>Капитальный ремонт фасада административного здания Болшеигнатовской РС</t>
  </si>
  <si>
    <t>ООО "ТоргСтрой" г. Самара</t>
  </si>
  <si>
    <t>Реконструкция административного здания ЦО (Большевистская 117А)</t>
  </si>
  <si>
    <t>ООО "ЖилСтройСервис" г. Саранск</t>
  </si>
  <si>
    <t>№3/3 от 01.08.2014г.</t>
  </si>
  <si>
    <t>Благоустройство территории Ковылкинской районной службы</t>
  </si>
  <si>
    <t>ООО "Эдонс", г. Нижний Новгород</t>
  </si>
  <si>
    <t xml:space="preserve">4 725 490 </t>
  </si>
  <si>
    <t>№ 3/6 от 02.09.2014г.</t>
  </si>
  <si>
    <t>Проектирование автоматизированной системы коммерческого учёта электропотребления</t>
  </si>
  <si>
    <t>ООО "ТоргСтрой", г. Самара</t>
  </si>
  <si>
    <t>№ 3/7 от 10.09.2014г.</t>
  </si>
  <si>
    <t>№ 3/8 от 29.09.2014г.</t>
  </si>
  <si>
    <t>№3/4 от 01.08.2014г.</t>
  </si>
  <si>
    <t>№ 3/9 от 01.10.2014г.</t>
  </si>
  <si>
    <t>Отбор кредитных заявок</t>
  </si>
  <si>
    <t>Саранский филиал Банка "Возрождение"(ОАО), г. Саранск</t>
  </si>
  <si>
    <t>№ 19 от 14.11.2014г.</t>
  </si>
  <si>
    <t>№4/4 от01.12.2014г.</t>
  </si>
  <si>
    <t>Аренда помещений г. Краснослободск</t>
  </si>
  <si>
    <t>ИП Воронин г. Краснослободск</t>
  </si>
  <si>
    <t>№4/2 от 05.11.2014г.</t>
  </si>
  <si>
    <t xml:space="preserve">Бензин автомобильный для нужд Ковылкинского МО    </t>
  </si>
  <si>
    <t>Бензин автомобильный для нужд Комсомольского МО</t>
  </si>
  <si>
    <t xml:space="preserve"> Бензин автомобильный для нужд Краснослободского МО </t>
  </si>
  <si>
    <t xml:space="preserve">Бензин автомобильный для нужд  Саранского МО </t>
  </si>
  <si>
    <t>Материалы и запасные части для автотранспорта</t>
  </si>
  <si>
    <t>Материалы и запчасти для оргтехники</t>
  </si>
  <si>
    <t>ООО "ДНС-ОПТ", г. Саранск</t>
  </si>
  <si>
    <t>ИП Кузьмин. г. Саранск</t>
  </si>
  <si>
    <t>№25 от 25.12.2014г.</t>
  </si>
  <si>
    <t>№23 от 23.12.2014г.</t>
  </si>
  <si>
    <t>ООО "ГазОЙЛ", г. Саранск</t>
  </si>
  <si>
    <t>ООО «АльянсОйл», г. Саранск</t>
  </si>
  <si>
    <t xml:space="preserve">ИП Воронин, РМ, г. Краснослободск                                                      ИП Родичкин, РМ, с. Ельники </t>
  </si>
  <si>
    <t>№27 от 30.12.2014г.</t>
  </si>
  <si>
    <t>Реконструкция административного здания ЦО (ул. Большевистская 117а)</t>
  </si>
  <si>
    <t>№ 4/5 от 30.12.2014г.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</si>
</sst>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0" fillId="0" borderId="0" xfId="0" applyFont="1" applyFill="1" applyAlignment="1">
      <alignment horizontal="left" vertical="center"/>
    </xf>
    <xf numFmtId="0" fontId="21" fillId="8" borderId="10" xfId="0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1" fontId="22" fillId="0" borderId="19" xfId="0" applyNumberFormat="1" applyFont="1" applyFill="1" applyBorder="1" applyAlignment="1" applyProtection="1">
      <alignment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2" fillId="0" borderId="18" xfId="0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 vertical="center"/>
      <protection locked="0"/>
    </xf>
    <xf numFmtId="0" fontId="22" fillId="0" borderId="22" xfId="0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3" xfId="0" applyFont="1" applyFill="1" applyBorder="1" applyAlignment="1" applyProtection="1">
      <alignment/>
      <protection locked="0"/>
    </xf>
    <xf numFmtId="0" fontId="21" fillId="8" borderId="24" xfId="0" applyFont="1" applyFill="1" applyBorder="1" applyAlignment="1" applyProtection="1">
      <alignment horizontal="center"/>
      <protection locked="0"/>
    </xf>
    <xf numFmtId="0" fontId="24" fillId="0" borderId="25" xfId="0" applyFont="1" applyBorder="1" applyAlignment="1" applyProtection="1">
      <alignment horizontal="center" vertical="center" wrapText="1" shrinkToFit="1"/>
      <protection locked="0"/>
    </xf>
    <xf numFmtId="0" fontId="24" fillId="0" borderId="26" xfId="0" applyFont="1" applyBorder="1" applyAlignment="1" applyProtection="1">
      <alignment horizontal="center" vertical="center" wrapText="1" shrinkToFit="1"/>
      <protection locked="0"/>
    </xf>
    <xf numFmtId="0" fontId="24" fillId="0" borderId="27" xfId="0" applyFont="1" applyBorder="1" applyAlignment="1" applyProtection="1">
      <alignment horizontal="center" vertical="center" wrapText="1" shrinkToFit="1"/>
      <protection locked="0"/>
    </xf>
    <xf numFmtId="0" fontId="20" fillId="0" borderId="28" xfId="0" applyFont="1" applyBorder="1" applyAlignment="1">
      <alignment wrapText="1" shrinkToFit="1"/>
    </xf>
    <xf numFmtId="0" fontId="20" fillId="0" borderId="28" xfId="0" applyFont="1" applyBorder="1" applyAlignment="1">
      <alignment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left" vertical="center" wrapText="1"/>
      <protection locked="0"/>
    </xf>
    <xf numFmtId="0" fontId="22" fillId="0" borderId="31" xfId="0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 applyProtection="1">
      <alignment vertical="center" wrapText="1"/>
      <protection locked="0"/>
    </xf>
    <xf numFmtId="0" fontId="22" fillId="0" borderId="33" xfId="0" applyFont="1" applyBorder="1" applyAlignment="1" applyProtection="1">
      <alignment horizontal="center" vertical="center" wrapText="1" shrinkToFit="1"/>
      <protection locked="0"/>
    </xf>
    <xf numFmtId="1" fontId="22" fillId="0" borderId="20" xfId="0" applyNumberFormat="1" applyFont="1" applyFill="1" applyBorder="1" applyAlignment="1" applyProtection="1">
      <alignment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>
      <alignment/>
    </xf>
    <xf numFmtId="0" fontId="22" fillId="0" borderId="20" xfId="0" applyFont="1" applyBorder="1" applyAlignment="1" applyProtection="1">
      <alignment horizontal="center" vertical="center" wrapText="1" shrinkToFit="1"/>
      <protection locked="0"/>
    </xf>
    <xf numFmtId="3" fontId="22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0" fillId="0" borderId="35" xfId="0" applyFont="1" applyBorder="1" applyAlignment="1">
      <alignment/>
    </xf>
    <xf numFmtId="0" fontId="20" fillId="0" borderId="17" xfId="0" applyFont="1" applyBorder="1" applyAlignment="1">
      <alignment/>
    </xf>
    <xf numFmtId="3" fontId="22" fillId="0" borderId="34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4" fontId="22" fillId="0" borderId="33" xfId="0" applyNumberFormat="1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25" fillId="0" borderId="36" xfId="0" applyFont="1" applyBorder="1" applyAlignment="1">
      <alignment horizontal="center"/>
    </xf>
    <xf numFmtId="0" fontId="25" fillId="0" borderId="19" xfId="0" applyFont="1" applyBorder="1" applyAlignment="1">
      <alignment horizontal="center" wrapText="1"/>
    </xf>
    <xf numFmtId="0" fontId="25" fillId="0" borderId="33" xfId="0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>
      <alignment/>
    </xf>
    <xf numFmtId="0" fontId="25" fillId="0" borderId="16" xfId="0" applyFont="1" applyBorder="1" applyAlignment="1">
      <alignment/>
    </xf>
    <xf numFmtId="0" fontId="20" fillId="0" borderId="0" xfId="0" applyFont="1" applyBorder="1" applyAlignment="1">
      <alignment/>
    </xf>
    <xf numFmtId="3" fontId="25" fillId="0" borderId="0" xfId="0" applyNumberFormat="1" applyFont="1" applyAlignment="1">
      <alignment horizontal="center"/>
    </xf>
    <xf numFmtId="0" fontId="25" fillId="0" borderId="33" xfId="0" applyFont="1" applyBorder="1" applyAlignment="1" applyProtection="1">
      <alignment horizontal="center" vertical="center" wrapText="1" shrinkToFi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 shrinkToFi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1" fontId="25" fillId="0" borderId="19" xfId="0" applyNumberFormat="1" applyFont="1" applyFill="1" applyBorder="1" applyAlignment="1" applyProtection="1">
      <alignment horizontal="left" wrapText="1"/>
      <protection locked="0"/>
    </xf>
    <xf numFmtId="0" fontId="25" fillId="0" borderId="16" xfId="0" applyFont="1" applyBorder="1" applyAlignment="1" applyProtection="1">
      <alignment horizontal="center" vertical="center" wrapText="1" shrinkToFi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30" fillId="0" borderId="0" xfId="0" applyFont="1" applyAlignment="1">
      <alignment horizontal="justify"/>
    </xf>
    <xf numFmtId="0" fontId="21" fillId="8" borderId="37" xfId="0" applyFont="1" applyFill="1" applyBorder="1" applyAlignment="1" applyProtection="1">
      <alignment/>
      <protection locked="0"/>
    </xf>
    <xf numFmtId="0" fontId="21" fillId="8" borderId="3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0" borderId="20" xfId="0" applyFont="1" applyBorder="1" applyAlignment="1">
      <alignment vertical="center"/>
    </xf>
    <xf numFmtId="1" fontId="25" fillId="0" borderId="33" xfId="0" applyNumberFormat="1" applyFont="1" applyFill="1" applyBorder="1" applyAlignment="1" applyProtection="1">
      <alignment vertical="center" wrapText="1"/>
      <protection locked="0"/>
    </xf>
    <xf numFmtId="0" fontId="22" fillId="0" borderId="36" xfId="0" applyFont="1" applyBorder="1" applyAlignment="1">
      <alignment vertical="center"/>
    </xf>
    <xf numFmtId="1" fontId="22" fillId="0" borderId="19" xfId="0" applyNumberFormat="1" applyFont="1" applyFill="1" applyBorder="1" applyAlignment="1" applyProtection="1">
      <alignment vertical="center" wrapText="1"/>
      <protection locked="0"/>
    </xf>
    <xf numFmtId="0" fontId="22" fillId="0" borderId="35" xfId="0" applyFont="1" applyBorder="1" applyAlignment="1">
      <alignment vertical="center" wrapText="1"/>
    </xf>
    <xf numFmtId="1" fontId="22" fillId="0" borderId="16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 wrapText="1" shrinkToFit="1"/>
      <protection locked="0"/>
    </xf>
    <xf numFmtId="1" fontId="25" fillId="0" borderId="25" xfId="0" applyNumberFormat="1" applyFont="1" applyFill="1" applyBorder="1" applyAlignment="1" applyProtection="1">
      <alignment vertical="center" wrapText="1"/>
      <protection locked="0"/>
    </xf>
    <xf numFmtId="1" fontId="22" fillId="8" borderId="11" xfId="0" applyNumberFormat="1" applyFont="1" applyFill="1" applyBorder="1" applyAlignment="1" applyProtection="1">
      <alignment wrapText="1"/>
      <protection locked="0"/>
    </xf>
    <xf numFmtId="3" fontId="22" fillId="0" borderId="35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 shrinkToFit="1"/>
      <protection locked="0"/>
    </xf>
    <xf numFmtId="0" fontId="22" fillId="0" borderId="39" xfId="0" applyFont="1" applyBorder="1" applyAlignment="1">
      <alignment/>
    </xf>
    <xf numFmtId="0" fontId="22" fillId="0" borderId="39" xfId="0" applyFont="1" applyBorder="1" applyAlignment="1">
      <alignment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vertical="center" wrapText="1"/>
    </xf>
    <xf numFmtId="0" fontId="22" fillId="0" borderId="39" xfId="0" applyFont="1" applyBorder="1" applyAlignment="1" applyProtection="1">
      <alignment horizontal="left" vertical="center" wrapText="1" shrinkToFit="1"/>
      <protection locked="0"/>
    </xf>
    <xf numFmtId="3" fontId="22" fillId="0" borderId="38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1" fillId="8" borderId="40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5" fillId="0" borderId="33" xfId="0" applyFont="1" applyBorder="1" applyAlignment="1">
      <alignment vertical="center"/>
    </xf>
    <xf numFmtId="0" fontId="21" fillId="8" borderId="11" xfId="0" applyFont="1" applyFill="1" applyBorder="1" applyAlignment="1" applyProtection="1">
      <alignment horizontal="center"/>
      <protection locked="0"/>
    </xf>
    <xf numFmtId="169" fontId="22" fillId="0" borderId="35" xfId="0" applyNumberFormat="1" applyFont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left" vertical="center" wrapText="1"/>
      <protection locked="0"/>
    </xf>
    <xf numFmtId="3" fontId="32" fillId="0" borderId="0" xfId="0" applyNumberFormat="1" applyFont="1" applyFill="1" applyBorder="1" applyAlignment="1" applyProtection="1">
      <alignment horizontal="center"/>
      <protection locked="0"/>
    </xf>
    <xf numFmtId="3" fontId="21" fillId="8" borderId="12" xfId="0" applyNumberFormat="1" applyFont="1" applyFill="1" applyBorder="1" applyAlignment="1" applyProtection="1">
      <alignment horizontal="center"/>
      <protection locked="0"/>
    </xf>
    <xf numFmtId="3" fontId="21" fillId="8" borderId="12" xfId="0" applyNumberFormat="1" applyFont="1" applyFill="1" applyBorder="1" applyAlignment="1" applyProtection="1">
      <alignment/>
      <protection locked="0"/>
    </xf>
    <xf numFmtId="3" fontId="33" fillId="8" borderId="15" xfId="0" applyNumberFormat="1" applyFont="1" applyFill="1" applyBorder="1" applyAlignment="1" applyProtection="1">
      <alignment horizontal="center"/>
      <protection locked="0"/>
    </xf>
    <xf numFmtId="3" fontId="21" fillId="8" borderId="43" xfId="0" applyNumberFormat="1" applyFont="1" applyFill="1" applyBorder="1" applyAlignment="1" applyProtection="1">
      <alignment horizontal="center"/>
      <protection locked="0"/>
    </xf>
    <xf numFmtId="3" fontId="21" fillId="8" borderId="10" xfId="0" applyNumberFormat="1" applyFont="1" applyFill="1" applyBorder="1" applyAlignment="1" applyProtection="1">
      <alignment horizontal="center"/>
      <protection locked="0"/>
    </xf>
    <xf numFmtId="1" fontId="22" fillId="0" borderId="44" xfId="0" applyNumberFormat="1" applyFont="1" applyFill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horizontal="center" vertical="center" wrapText="1" shrinkToFit="1"/>
      <protection locked="0"/>
    </xf>
    <xf numFmtId="0" fontId="21" fillId="8" borderId="46" xfId="0" applyFont="1" applyFill="1" applyBorder="1" applyAlignment="1" applyProtection="1">
      <alignment horizontal="center"/>
      <protection locked="0"/>
    </xf>
    <xf numFmtId="0" fontId="22" fillId="0" borderId="35" xfId="0" applyFont="1" applyFill="1" applyBorder="1" applyAlignment="1" applyProtection="1">
      <alignment horizontal="left" vertical="center" wrapText="1"/>
      <protection locked="0"/>
    </xf>
    <xf numFmtId="0" fontId="22" fillId="0" borderId="47" xfId="0" applyFont="1" applyBorder="1" applyAlignment="1">
      <alignment wrapText="1"/>
    </xf>
    <xf numFmtId="0" fontId="22" fillId="0" borderId="38" xfId="0" applyFont="1" applyFill="1" applyBorder="1" applyAlignment="1">
      <alignment horizontal="center" vertical="center" wrapText="1"/>
    </xf>
    <xf numFmtId="169" fontId="22" fillId="0" borderId="38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2" fillId="0" borderId="38" xfId="0" applyFont="1" applyFill="1" applyBorder="1" applyAlignment="1" applyProtection="1">
      <alignment horizontal="left" vertical="center" wrapText="1"/>
      <protection locked="0"/>
    </xf>
    <xf numFmtId="1" fontId="22" fillId="0" borderId="48" xfId="0" applyNumberFormat="1" applyFont="1" applyFill="1" applyBorder="1" applyAlignment="1" applyProtection="1">
      <alignment vertical="center" wrapText="1"/>
      <protection locked="0"/>
    </xf>
    <xf numFmtId="1" fontId="22" fillId="0" borderId="18" xfId="0" applyNumberFormat="1" applyFont="1" applyFill="1" applyBorder="1" applyAlignment="1" applyProtection="1">
      <alignment vertical="center" wrapText="1"/>
      <protection locked="0"/>
    </xf>
    <xf numFmtId="3" fontId="21" fillId="8" borderId="31" xfId="0" applyNumberFormat="1" applyFont="1" applyFill="1" applyBorder="1" applyAlignment="1" applyProtection="1">
      <alignment/>
      <protection locked="0"/>
    </xf>
    <xf numFmtId="3" fontId="21" fillId="8" borderId="40" xfId="0" applyNumberFormat="1" applyFont="1" applyFill="1" applyBorder="1" applyAlignment="1" applyProtection="1">
      <alignment horizontal="center"/>
      <protection locked="0"/>
    </xf>
    <xf numFmtId="3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4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6" xfId="0" applyFont="1" applyBorder="1" applyAlignment="1">
      <alignment/>
    </xf>
    <xf numFmtId="3" fontId="22" fillId="0" borderId="31" xfId="0" applyNumberFormat="1" applyFont="1" applyFill="1" applyBorder="1" applyAlignment="1">
      <alignment horizontal="center" vertical="center" wrapText="1"/>
    </xf>
    <xf numFmtId="0" fontId="24" fillId="0" borderId="50" xfId="0" applyFont="1" applyBorder="1" applyAlignment="1" applyProtection="1">
      <alignment horizontal="center" vertical="center" wrapText="1" shrinkToFit="1"/>
      <protection locked="0"/>
    </xf>
    <xf numFmtId="0" fontId="29" fillId="0" borderId="32" xfId="0" applyFont="1" applyBorder="1" applyAlignment="1">
      <alignment horizontal="center"/>
    </xf>
    <xf numFmtId="3" fontId="22" fillId="0" borderId="19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9" xfId="0" applyFont="1" applyBorder="1" applyAlignment="1">
      <alignment wrapText="1"/>
    </xf>
    <xf numFmtId="0" fontId="22" fillId="0" borderId="34" xfId="0" applyFont="1" applyFill="1" applyBorder="1" applyAlignment="1">
      <alignment horizontal="center" vertical="center" wrapText="1"/>
    </xf>
    <xf numFmtId="0" fontId="29" fillId="0" borderId="51" xfId="0" applyFont="1" applyBorder="1" applyAlignment="1">
      <alignment wrapText="1"/>
    </xf>
    <xf numFmtId="0" fontId="22" fillId="0" borderId="52" xfId="0" applyFont="1" applyBorder="1" applyAlignment="1" applyProtection="1">
      <alignment horizontal="center" vertical="center" wrapText="1" shrinkToFit="1"/>
      <protection locked="0"/>
    </xf>
    <xf numFmtId="0" fontId="29" fillId="0" borderId="25" xfId="0" applyFont="1" applyBorder="1" applyAlignment="1">
      <alignment horizontal="center"/>
    </xf>
    <xf numFmtId="0" fontId="29" fillId="0" borderId="32" xfId="0" applyFont="1" applyBorder="1" applyAlignment="1">
      <alignment/>
    </xf>
    <xf numFmtId="0" fontId="29" fillId="0" borderId="16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3" fontId="2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20" xfId="0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4" xfId="0" applyNumberFormat="1" applyFont="1" applyFill="1" applyBorder="1" applyAlignment="1" applyProtection="1">
      <alignment wrapText="1"/>
      <protection locked="0"/>
    </xf>
    <xf numFmtId="1" fontId="22" fillId="0" borderId="33" xfId="0" applyNumberFormat="1" applyFont="1" applyFill="1" applyBorder="1" applyAlignment="1" applyProtection="1">
      <alignment horizontal="left" wrapText="1"/>
      <protection locked="0"/>
    </xf>
    <xf numFmtId="1" fontId="22" fillId="0" borderId="16" xfId="0" applyNumberFormat="1" applyFont="1" applyFill="1" applyBorder="1" applyAlignment="1" applyProtection="1">
      <alignment wrapText="1"/>
      <protection locked="0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55" xfId="0" applyFont="1" applyFill="1" applyBorder="1" applyAlignment="1" applyProtection="1">
      <alignment horizontal="center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53" xfId="0" applyNumberFormat="1" applyFont="1" applyFill="1" applyBorder="1" applyAlignment="1" applyProtection="1">
      <alignment horizontal="center" wrapText="1"/>
      <protection locked="0"/>
    </xf>
    <xf numFmtId="1" fontId="25" fillId="0" borderId="19" xfId="0" applyNumberFormat="1" applyFont="1" applyFill="1" applyBorder="1" applyAlignment="1" applyProtection="1">
      <alignment horizontal="center" wrapText="1"/>
      <protection locked="0"/>
    </xf>
    <xf numFmtId="0" fontId="21" fillId="8" borderId="46" xfId="0" applyFont="1" applyFill="1" applyBorder="1" applyAlignment="1" applyProtection="1">
      <alignment/>
      <protection locked="0"/>
    </xf>
    <xf numFmtId="0" fontId="25" fillId="0" borderId="36" xfId="0" applyFont="1" applyBorder="1" applyAlignment="1">
      <alignment wrapText="1"/>
    </xf>
    <xf numFmtId="0" fontId="21" fillId="0" borderId="41" xfId="0" applyFont="1" applyFill="1" applyBorder="1" applyAlignment="1" applyProtection="1">
      <alignment horizontal="center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>
      <alignment wrapText="1"/>
    </xf>
    <xf numFmtId="0" fontId="25" fillId="0" borderId="57" xfId="0" applyFont="1" applyBorder="1" applyAlignment="1">
      <alignment wrapText="1"/>
    </xf>
    <xf numFmtId="0" fontId="25" fillId="0" borderId="19" xfId="0" applyFont="1" applyBorder="1" applyAlignment="1">
      <alignment/>
    </xf>
    <xf numFmtId="0" fontId="25" fillId="0" borderId="58" xfId="0" applyFont="1" applyBorder="1" applyAlignment="1" applyProtection="1">
      <alignment horizontal="center" vertical="center" wrapText="1"/>
      <protection locked="0"/>
    </xf>
    <xf numFmtId="3" fontId="25" fillId="0" borderId="59" xfId="0" applyNumberFormat="1" applyFont="1" applyBorder="1" applyAlignment="1">
      <alignment horizontal="center"/>
    </xf>
    <xf numFmtId="0" fontId="25" fillId="0" borderId="38" xfId="0" applyFont="1" applyBorder="1" applyAlignment="1">
      <alignment horizontal="justify"/>
    </xf>
    <xf numFmtId="0" fontId="25" fillId="0" borderId="17" xfId="0" applyFont="1" applyBorder="1" applyAlignment="1">
      <alignment horizontal="center"/>
    </xf>
    <xf numFmtId="0" fontId="21" fillId="0" borderId="31" xfId="0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1" fontId="25" fillId="0" borderId="60" xfId="0" applyNumberFormat="1" applyFont="1" applyFill="1" applyBorder="1" applyAlignment="1" applyProtection="1">
      <alignment horizontal="center" wrapText="1"/>
      <protection locked="0"/>
    </xf>
    <xf numFmtId="0" fontId="25" fillId="0" borderId="61" xfId="0" applyFont="1" applyBorder="1" applyAlignment="1">
      <alignment wrapText="1"/>
    </xf>
    <xf numFmtId="3" fontId="25" fillId="0" borderId="39" xfId="0" applyNumberFormat="1" applyFont="1" applyBorder="1" applyAlignment="1">
      <alignment horizontal="center"/>
    </xf>
    <xf numFmtId="0" fontId="21" fillId="0" borderId="56" xfId="0" applyFont="1" applyFill="1" applyBorder="1" applyAlignment="1" applyProtection="1">
      <alignment horizontal="center"/>
      <protection locked="0"/>
    </xf>
    <xf numFmtId="1" fontId="25" fillId="0" borderId="30" xfId="0" applyNumberFormat="1" applyFont="1" applyFill="1" applyBorder="1" applyAlignment="1" applyProtection="1">
      <alignment horizontal="center" wrapText="1"/>
      <protection locked="0"/>
    </xf>
    <xf numFmtId="1" fontId="25" fillId="0" borderId="18" xfId="0" applyNumberFormat="1" applyFont="1" applyFill="1" applyBorder="1" applyAlignment="1" applyProtection="1">
      <alignment horizontal="center" wrapText="1"/>
      <protection locked="0"/>
    </xf>
    <xf numFmtId="0" fontId="22" fillId="0" borderId="20" xfId="0" applyFont="1" applyBorder="1" applyAlignment="1">
      <alignment vertical="center" wrapText="1"/>
    </xf>
    <xf numFmtId="1" fontId="22" fillId="0" borderId="33" xfId="0" applyNumberFormat="1" applyFont="1" applyFill="1" applyBorder="1" applyAlignment="1" applyProtection="1">
      <alignment vertical="center" wrapText="1"/>
      <protection locked="0"/>
    </xf>
    <xf numFmtId="3" fontId="22" fillId="0" borderId="62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35" xfId="0" applyFont="1" applyFill="1" applyBorder="1" applyAlignment="1" applyProtection="1">
      <alignment horizontal="left" wrapText="1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58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56" xfId="0" applyFont="1" applyFill="1" applyBorder="1" applyAlignment="1" applyProtection="1">
      <alignment horizontal="left"/>
      <protection locked="0"/>
    </xf>
    <xf numFmtId="0" fontId="22" fillId="0" borderId="56" xfId="0" applyFont="1" applyFill="1" applyBorder="1" applyAlignment="1" applyProtection="1">
      <alignment horizontal="left" wrapText="1"/>
      <protection locked="0"/>
    </xf>
    <xf numFmtId="0" fontId="22" fillId="0" borderId="56" xfId="0" applyFont="1" applyFill="1" applyBorder="1" applyAlignment="1" applyProtection="1">
      <alignment horizontal="left"/>
      <protection locked="0"/>
    </xf>
    <xf numFmtId="1" fontId="22" fillId="0" borderId="48" xfId="0" applyNumberFormat="1" applyFont="1" applyFill="1" applyBorder="1" applyAlignment="1" applyProtection="1">
      <alignment horizontal="left" wrapText="1"/>
      <protection locked="0"/>
    </xf>
    <xf numFmtId="1" fontId="22" fillId="0" borderId="18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63" xfId="0" applyFont="1" applyBorder="1" applyAlignment="1" applyProtection="1">
      <alignment horizontal="center" vertical="center"/>
      <protection locked="0"/>
    </xf>
    <xf numFmtId="0" fontId="21" fillId="8" borderId="12" xfId="0" applyFont="1" applyFill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65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6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57" xfId="0" applyFont="1" applyBorder="1" applyAlignment="1" applyProtection="1">
      <alignment horizontal="center" vertical="center"/>
      <protection locked="0"/>
    </xf>
    <xf numFmtId="0" fontId="21" fillId="8" borderId="40" xfId="0" applyFont="1" applyFill="1" applyBorder="1" applyAlignment="1" applyProtection="1">
      <alignment horizontal="center"/>
      <protection locked="0"/>
    </xf>
    <xf numFmtId="0" fontId="21" fillId="8" borderId="65" xfId="0" applyFont="1" applyFill="1" applyBorder="1" applyAlignment="1" applyProtection="1">
      <alignment horizontal="center"/>
      <protection locked="0"/>
    </xf>
    <xf numFmtId="0" fontId="24" fillId="0" borderId="45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1" fillId="8" borderId="10" xfId="0" applyFont="1" applyFill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67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68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69" xfId="0" applyFont="1" applyBorder="1" applyAlignment="1" applyProtection="1">
      <alignment horizontal="center" vertic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1" fillId="8" borderId="7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36"/>
  <sheetViews>
    <sheetView view="pageBreakPreview" zoomScale="75" zoomScaleNormal="75" zoomScaleSheetLayoutView="75" workbookViewId="0" topLeftCell="A7">
      <selection activeCell="C22" sqref="C22"/>
    </sheetView>
  </sheetViews>
  <sheetFormatPr defaultColWidth="9.00390625" defaultRowHeight="12.75"/>
  <cols>
    <col min="1" max="1" width="58.00390625" style="2" customWidth="1"/>
    <col min="2" max="2" width="27.75390625" style="2" customWidth="1"/>
    <col min="3" max="3" width="20.75390625" style="8" customWidth="1"/>
    <col min="4" max="4" width="40.625" style="2" customWidth="1"/>
    <col min="5" max="5" width="23.75390625" style="2" customWidth="1"/>
    <col min="6" max="6" width="112.1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41</v>
      </c>
      <c r="F4" s="1"/>
    </row>
    <row r="5" spans="1:5" ht="20.25" customHeight="1">
      <c r="A5" s="218"/>
      <c r="B5" s="218"/>
      <c r="C5" s="218"/>
      <c r="D5" s="218"/>
      <c r="E5" s="218"/>
    </row>
    <row r="7" ht="18.75" thickBot="1"/>
    <row r="8" spans="1:6" ht="32.25" customHeight="1">
      <c r="A8" s="223" t="s">
        <v>4</v>
      </c>
      <c r="B8" s="225" t="s">
        <v>2</v>
      </c>
      <c r="C8" s="229" t="s">
        <v>5</v>
      </c>
      <c r="D8" s="231" t="s">
        <v>0</v>
      </c>
      <c r="E8" s="227" t="s">
        <v>1</v>
      </c>
      <c r="F8" s="219" t="s">
        <v>3</v>
      </c>
    </row>
    <row r="9" spans="1:6" ht="49.5" customHeight="1" thickBot="1">
      <c r="A9" s="224"/>
      <c r="B9" s="226"/>
      <c r="C9" s="230"/>
      <c r="D9" s="232"/>
      <c r="E9" s="228"/>
      <c r="F9" s="220"/>
    </row>
    <row r="10" spans="1:6" s="19" customFormat="1" ht="23.25" customHeight="1" thickBot="1">
      <c r="A10" s="22">
        <v>2</v>
      </c>
      <c r="B10" s="23">
        <v>6</v>
      </c>
      <c r="C10" s="24">
        <v>8</v>
      </c>
      <c r="D10" s="23">
        <v>9</v>
      </c>
      <c r="E10" s="25">
        <v>10</v>
      </c>
      <c r="F10" s="26">
        <v>11</v>
      </c>
    </row>
    <row r="11" spans="1:6" ht="51" customHeight="1">
      <c r="A11" s="27" t="s">
        <v>7</v>
      </c>
      <c r="B11" s="33" t="s">
        <v>10</v>
      </c>
      <c r="C11" s="28">
        <v>753951</v>
      </c>
      <c r="D11" s="29" t="s">
        <v>13</v>
      </c>
      <c r="E11" s="30" t="s">
        <v>44</v>
      </c>
      <c r="F11" s="99" t="s">
        <v>12</v>
      </c>
    </row>
    <row r="12" spans="1:6" ht="51" customHeight="1">
      <c r="A12" s="27" t="s">
        <v>32</v>
      </c>
      <c r="B12" s="33" t="s">
        <v>10</v>
      </c>
      <c r="C12" s="28">
        <v>2588190</v>
      </c>
      <c r="D12" s="29" t="s">
        <v>14</v>
      </c>
      <c r="E12" s="30" t="s">
        <v>44</v>
      </c>
      <c r="F12" s="99" t="s">
        <v>18</v>
      </c>
    </row>
    <row r="13" spans="1:6" ht="51" customHeight="1">
      <c r="A13" s="27" t="s">
        <v>26</v>
      </c>
      <c r="B13" s="33" t="s">
        <v>10</v>
      </c>
      <c r="C13" s="28">
        <v>913235</v>
      </c>
      <c r="D13" s="29" t="s">
        <v>20</v>
      </c>
      <c r="E13" s="30" t="s">
        <v>44</v>
      </c>
      <c r="F13" s="99" t="s">
        <v>18</v>
      </c>
    </row>
    <row r="14" spans="1:6" ht="51" customHeight="1">
      <c r="A14" s="27" t="s">
        <v>8</v>
      </c>
      <c r="B14" s="33" t="s">
        <v>10</v>
      </c>
      <c r="C14" s="28">
        <v>574400</v>
      </c>
      <c r="D14" s="29" t="s">
        <v>15</v>
      </c>
      <c r="E14" s="30" t="s">
        <v>44</v>
      </c>
      <c r="F14" s="99" t="s">
        <v>17</v>
      </c>
    </row>
    <row r="15" spans="1:6" ht="51" customHeight="1">
      <c r="A15" s="27" t="s">
        <v>27</v>
      </c>
      <c r="B15" s="33" t="s">
        <v>10</v>
      </c>
      <c r="C15" s="28">
        <v>6719441</v>
      </c>
      <c r="D15" s="34" t="s">
        <v>11</v>
      </c>
      <c r="E15" s="30" t="s">
        <v>44</v>
      </c>
      <c r="F15" s="36" t="s">
        <v>19</v>
      </c>
    </row>
    <row r="16" spans="1:6" ht="51" customHeight="1">
      <c r="A16" s="27" t="s">
        <v>9</v>
      </c>
      <c r="B16" s="33" t="s">
        <v>10</v>
      </c>
      <c r="C16" s="28">
        <v>660400</v>
      </c>
      <c r="D16" s="34" t="s">
        <v>11</v>
      </c>
      <c r="E16" s="30" t="s">
        <v>44</v>
      </c>
      <c r="F16" s="99" t="s">
        <v>17</v>
      </c>
    </row>
    <row r="17" spans="1:6" ht="51" customHeight="1">
      <c r="A17" s="38" t="s">
        <v>31</v>
      </c>
      <c r="B17" s="27" t="s">
        <v>10</v>
      </c>
      <c r="C17" s="39">
        <v>4684800</v>
      </c>
      <c r="D17" s="40" t="s">
        <v>23</v>
      </c>
      <c r="E17" s="30" t="s">
        <v>44</v>
      </c>
      <c r="F17" s="101" t="s">
        <v>24</v>
      </c>
    </row>
    <row r="18" spans="1:6" ht="51" customHeight="1">
      <c r="A18" s="27" t="s">
        <v>21</v>
      </c>
      <c r="B18" s="33" t="s">
        <v>10</v>
      </c>
      <c r="C18" s="28">
        <v>458094</v>
      </c>
      <c r="D18" s="29" t="s">
        <v>22</v>
      </c>
      <c r="E18" s="30" t="s">
        <v>44</v>
      </c>
      <c r="F18" s="101" t="s">
        <v>24</v>
      </c>
    </row>
    <row r="19" spans="1:6" ht="51" customHeight="1">
      <c r="A19" s="27" t="s">
        <v>28</v>
      </c>
      <c r="B19" s="33" t="s">
        <v>10</v>
      </c>
      <c r="C19" s="28">
        <v>142600</v>
      </c>
      <c r="D19" s="29" t="s">
        <v>29</v>
      </c>
      <c r="E19" s="30" t="s">
        <v>44</v>
      </c>
      <c r="F19" s="99" t="s">
        <v>30</v>
      </c>
    </row>
    <row r="20" spans="1:6" ht="51" customHeight="1">
      <c r="A20" s="27" t="s">
        <v>6</v>
      </c>
      <c r="B20" s="33" t="s">
        <v>10</v>
      </c>
      <c r="C20" s="28">
        <v>721200</v>
      </c>
      <c r="D20" s="29" t="s">
        <v>16</v>
      </c>
      <c r="E20" s="30" t="s">
        <v>44</v>
      </c>
      <c r="F20" s="99" t="s">
        <v>18</v>
      </c>
    </row>
    <row r="21" spans="1:6" ht="51" customHeight="1">
      <c r="A21" s="27" t="s">
        <v>33</v>
      </c>
      <c r="B21" s="33" t="s">
        <v>10</v>
      </c>
      <c r="C21" s="28">
        <v>1001400</v>
      </c>
      <c r="D21" s="29" t="s">
        <v>34</v>
      </c>
      <c r="E21" s="30" t="s">
        <v>43</v>
      </c>
      <c r="F21" s="99" t="s">
        <v>18</v>
      </c>
    </row>
    <row r="22" spans="1:6" ht="51" customHeight="1" thickBot="1">
      <c r="A22" s="38" t="s">
        <v>25</v>
      </c>
      <c r="B22" s="121" t="s">
        <v>10</v>
      </c>
      <c r="C22" s="142">
        <v>669397</v>
      </c>
      <c r="D22" s="40" t="s">
        <v>42</v>
      </c>
      <c r="E22" s="122" t="s">
        <v>43</v>
      </c>
      <c r="F22" s="129" t="s">
        <v>18</v>
      </c>
    </row>
    <row r="23" spans="1:6" ht="18.75" thickBot="1">
      <c r="A23" s="117" t="s">
        <v>40</v>
      </c>
      <c r="B23" s="42"/>
      <c r="C23" s="125">
        <f>SUM(C11:C22)</f>
        <v>19887108</v>
      </c>
      <c r="D23" s="221"/>
      <c r="E23" s="221"/>
      <c r="F23" s="222"/>
    </row>
    <row r="24" spans="1:6" ht="18">
      <c r="A24" s="3"/>
      <c r="B24" s="4"/>
      <c r="C24" s="9"/>
      <c r="D24" s="5"/>
      <c r="E24" s="5"/>
      <c r="F24" s="5"/>
    </row>
    <row r="25" spans="1:6" ht="18">
      <c r="A25" s="3"/>
      <c r="B25" s="4"/>
      <c r="C25" s="6"/>
      <c r="D25" s="5"/>
      <c r="E25" s="5"/>
      <c r="F25" s="5"/>
    </row>
    <row r="26" spans="1:6" ht="18">
      <c r="A26" s="3"/>
      <c r="B26" s="4"/>
      <c r="C26" s="6"/>
      <c r="D26" s="5"/>
      <c r="E26" s="5"/>
      <c r="F26" s="5"/>
    </row>
    <row r="27" spans="1:6" ht="18">
      <c r="A27" s="20"/>
      <c r="B27" s="4"/>
      <c r="C27" s="6"/>
      <c r="D27" s="5"/>
      <c r="E27" s="5"/>
      <c r="F27" s="5"/>
    </row>
    <row r="28" spans="1:6" ht="18">
      <c r="A28" s="10"/>
      <c r="B28" s="11"/>
      <c r="C28" s="6"/>
      <c r="D28" s="12"/>
      <c r="E28" s="12"/>
      <c r="F28" s="12"/>
    </row>
    <row r="29" spans="1:6" ht="18">
      <c r="A29" s="10"/>
      <c r="B29" s="11"/>
      <c r="C29" s="13"/>
      <c r="D29" s="12"/>
      <c r="E29" s="12"/>
      <c r="F29" s="12"/>
    </row>
    <row r="30" spans="1:6" ht="18">
      <c r="A30" s="14"/>
      <c r="B30" s="15"/>
      <c r="C30" s="16"/>
      <c r="D30" s="17"/>
      <c r="E30" s="17"/>
      <c r="F30" s="17"/>
    </row>
    <row r="31" spans="1:6" ht="18">
      <c r="A31" s="14"/>
      <c r="B31" s="15"/>
      <c r="C31" s="16"/>
      <c r="D31" s="17"/>
      <c r="E31" s="17"/>
      <c r="F31" s="17"/>
    </row>
    <row r="32" spans="1:6" ht="18">
      <c r="A32" s="14"/>
      <c r="B32" s="15"/>
      <c r="C32" s="16"/>
      <c r="D32" s="17"/>
      <c r="E32" s="17"/>
      <c r="F32" s="17"/>
    </row>
    <row r="33" spans="1:6" ht="18">
      <c r="A33" s="14"/>
      <c r="B33" s="15"/>
      <c r="C33" s="16"/>
      <c r="D33" s="17"/>
      <c r="E33" s="17"/>
      <c r="F33" s="17"/>
    </row>
    <row r="34" spans="1:6" ht="18">
      <c r="A34" s="14"/>
      <c r="B34" s="15"/>
      <c r="C34" s="16"/>
      <c r="D34" s="17"/>
      <c r="E34" s="17"/>
      <c r="F34" s="17"/>
    </row>
    <row r="35" spans="1:6" ht="18">
      <c r="A35" s="14"/>
      <c r="B35" s="15"/>
      <c r="C35" s="16"/>
      <c r="D35" s="17"/>
      <c r="E35" s="17"/>
      <c r="F35" s="17"/>
    </row>
    <row r="36" spans="1:6" ht="18">
      <c r="A36" s="14"/>
      <c r="B36" s="15"/>
      <c r="C36" s="16"/>
      <c r="D36" s="17"/>
      <c r="E36" s="17"/>
      <c r="F36" s="17"/>
    </row>
  </sheetData>
  <sheetProtection insertRows="0" deleteRows="0"/>
  <mergeCells count="8">
    <mergeCell ref="A5:E5"/>
    <mergeCell ref="F8:F9"/>
    <mergeCell ref="D23:F23"/>
    <mergeCell ref="A8:A9"/>
    <mergeCell ref="B8:B9"/>
    <mergeCell ref="E8:E9"/>
    <mergeCell ref="C8:C9"/>
    <mergeCell ref="D8:D9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F11" sqref="F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53</v>
      </c>
      <c r="F4" s="1"/>
    </row>
    <row r="5" spans="1:5" ht="18">
      <c r="A5" s="218"/>
      <c r="B5" s="218"/>
      <c r="C5" s="218"/>
      <c r="D5" s="218"/>
      <c r="E5" s="218"/>
    </row>
    <row r="7" ht="18.75" thickBot="1"/>
    <row r="8" spans="1:6" ht="18" customHeight="1">
      <c r="A8" s="246" t="s">
        <v>4</v>
      </c>
      <c r="B8" s="248" t="s">
        <v>2</v>
      </c>
      <c r="C8" s="240" t="s">
        <v>5</v>
      </c>
      <c r="D8" s="219" t="s">
        <v>0</v>
      </c>
      <c r="E8" s="244" t="s">
        <v>1</v>
      </c>
      <c r="F8" s="219" t="s">
        <v>3</v>
      </c>
    </row>
    <row r="9" spans="1:6" ht="18.75" thickBot="1">
      <c r="A9" s="252"/>
      <c r="B9" s="249"/>
      <c r="C9" s="241"/>
      <c r="D9" s="220"/>
      <c r="E9" s="245"/>
      <c r="F9" s="220"/>
    </row>
    <row r="10" spans="1:6" ht="18.75" thickBot="1">
      <c r="A10" s="71">
        <v>1</v>
      </c>
      <c r="B10" s="56">
        <v>2</v>
      </c>
      <c r="C10" s="55">
        <v>3</v>
      </c>
      <c r="D10" s="78">
        <v>4</v>
      </c>
      <c r="E10" s="57">
        <v>5</v>
      </c>
      <c r="F10" s="61">
        <v>6</v>
      </c>
    </row>
    <row r="11" spans="1:6" s="47" customFormat="1" ht="44.25" customHeight="1" thickBot="1">
      <c r="A11" s="95" t="s">
        <v>105</v>
      </c>
      <c r="B11" s="53" t="s">
        <v>10</v>
      </c>
      <c r="C11" s="68">
        <v>730140</v>
      </c>
      <c r="D11" s="118" t="s">
        <v>104</v>
      </c>
      <c r="E11" s="69" t="s">
        <v>117</v>
      </c>
      <c r="F11" s="97" t="s">
        <v>97</v>
      </c>
    </row>
    <row r="12" spans="1:6" ht="62.25" customHeight="1" hidden="1" thickBot="1">
      <c r="A12" s="51"/>
      <c r="B12" s="52"/>
      <c r="C12" s="32"/>
      <c r="D12" s="49"/>
      <c r="E12" s="50"/>
      <c r="F12" s="54"/>
    </row>
    <row r="13" spans="1:6" ht="21" customHeight="1" thickBot="1">
      <c r="A13" s="92" t="s">
        <v>40</v>
      </c>
      <c r="B13" s="42"/>
      <c r="C13" s="124">
        <f>C11</f>
        <v>730140</v>
      </c>
      <c r="D13" s="221"/>
      <c r="E13" s="221"/>
      <c r="F13" s="222"/>
    </row>
    <row r="14" spans="1:6" ht="30.75" customHeight="1">
      <c r="A14" s="3"/>
      <c r="B14" s="4"/>
      <c r="C14" s="9"/>
      <c r="D14" s="5"/>
      <c r="E14" s="5"/>
      <c r="F14" s="5"/>
    </row>
    <row r="15" spans="1:6" ht="28.5" customHeight="1">
      <c r="A15" s="3"/>
      <c r="B15" s="4"/>
      <c r="C15" s="6"/>
      <c r="D15" s="5"/>
      <c r="E15" s="5"/>
      <c r="F15" s="5"/>
    </row>
    <row r="16" spans="1:6" ht="45.75" customHeight="1">
      <c r="A16" s="3"/>
      <c r="B16" s="4"/>
      <c r="C16" s="6"/>
      <c r="D16" s="5"/>
      <c r="E16" s="5"/>
      <c r="F16" s="5"/>
    </row>
    <row r="17" spans="1:6" ht="36.75" customHeight="1">
      <c r="A17" s="20"/>
      <c r="B17" s="4"/>
      <c r="C17" s="6"/>
      <c r="D17" s="5"/>
      <c r="E17" s="5"/>
      <c r="F17" s="5"/>
    </row>
    <row r="18" spans="1:6" ht="24.75" customHeight="1">
      <c r="A18" s="10"/>
      <c r="B18" s="11"/>
      <c r="C18" s="6"/>
      <c r="D18" s="12"/>
      <c r="E18" s="12"/>
      <c r="F18" s="12"/>
    </row>
    <row r="19" spans="1:6" ht="18">
      <c r="A19" s="10"/>
      <c r="B19" s="11"/>
      <c r="C19" s="13"/>
      <c r="D19" s="12"/>
      <c r="E19" s="12"/>
      <c r="F19" s="12"/>
    </row>
    <row r="20" spans="1:6" ht="18">
      <c r="A20" s="35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</sheetData>
  <mergeCells count="8">
    <mergeCell ref="F8:F9"/>
    <mergeCell ref="D13:F13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8.625" style="2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54</v>
      </c>
      <c r="F4" s="1"/>
    </row>
    <row r="5" spans="1:4" ht="18">
      <c r="A5" s="218"/>
      <c r="B5" s="218"/>
      <c r="C5" s="218"/>
      <c r="D5" s="218"/>
    </row>
    <row r="7" ht="18.75" thickBot="1"/>
    <row r="8" spans="1:6" ht="18" customHeight="1">
      <c r="A8" s="246" t="s">
        <v>4</v>
      </c>
      <c r="B8" s="248" t="s">
        <v>2</v>
      </c>
      <c r="C8" s="246" t="s">
        <v>5</v>
      </c>
      <c r="D8" s="219" t="s">
        <v>0</v>
      </c>
      <c r="E8" s="244" t="s">
        <v>1</v>
      </c>
      <c r="F8" s="219" t="s">
        <v>3</v>
      </c>
    </row>
    <row r="9" spans="1:6" ht="18.75" thickBot="1">
      <c r="A9" s="247"/>
      <c r="B9" s="249"/>
      <c r="C9" s="247"/>
      <c r="D9" s="220"/>
      <c r="E9" s="245"/>
      <c r="F9" s="220"/>
    </row>
    <row r="10" spans="1:6" ht="18.75" thickBot="1">
      <c r="A10" s="22">
        <v>1</v>
      </c>
      <c r="B10" s="44">
        <v>2</v>
      </c>
      <c r="C10" s="43">
        <v>3</v>
      </c>
      <c r="D10" s="78">
        <v>4</v>
      </c>
      <c r="E10" s="57">
        <v>5</v>
      </c>
      <c r="F10" s="61">
        <v>6</v>
      </c>
    </row>
    <row r="11" spans="1:6" ht="54.75" customHeight="1" thickBot="1">
      <c r="A11" s="98" t="s">
        <v>118</v>
      </c>
      <c r="B11" s="62" t="s">
        <v>10</v>
      </c>
      <c r="C11" s="60">
        <v>300000000</v>
      </c>
      <c r="D11" s="203" t="s">
        <v>119</v>
      </c>
      <c r="E11" s="69" t="s">
        <v>120</v>
      </c>
      <c r="F11" s="204" t="s">
        <v>97</v>
      </c>
    </row>
    <row r="12" spans="1:6" ht="62.25" customHeight="1" hidden="1" thickBot="1">
      <c r="A12" s="51"/>
      <c r="B12" s="52"/>
      <c r="C12" s="32"/>
      <c r="D12" s="96" t="s">
        <v>37</v>
      </c>
      <c r="E12" s="69" t="s">
        <v>39</v>
      </c>
      <c r="F12" s="105" t="s">
        <v>36</v>
      </c>
    </row>
    <row r="13" spans="1:6" ht="21" customHeight="1" thickBot="1">
      <c r="A13" s="92" t="s">
        <v>40</v>
      </c>
      <c r="B13" s="42"/>
      <c r="C13" s="127">
        <v>300000000</v>
      </c>
      <c r="D13" s="221"/>
      <c r="E13" s="221"/>
      <c r="F13" s="106"/>
    </row>
    <row r="14" spans="1:6" ht="30.75" customHeight="1">
      <c r="A14" s="3"/>
      <c r="B14" s="4"/>
      <c r="C14" s="4"/>
      <c r="D14" s="5"/>
      <c r="E14" s="5"/>
      <c r="F14" s="18"/>
    </row>
    <row r="15" spans="1:6" ht="28.5" customHeight="1">
      <c r="A15" s="3"/>
      <c r="B15" s="4"/>
      <c r="C15" s="4"/>
      <c r="D15" s="5"/>
      <c r="E15" s="5"/>
      <c r="F15" s="5"/>
    </row>
    <row r="16" spans="1:6" ht="45.75" customHeight="1">
      <c r="A16" s="3"/>
      <c r="B16" s="4"/>
      <c r="C16" s="4"/>
      <c r="D16" s="5"/>
      <c r="E16" s="5"/>
      <c r="F16" s="5"/>
    </row>
    <row r="17" spans="1:6" ht="36.75" customHeight="1">
      <c r="A17" s="20"/>
      <c r="B17" s="4"/>
      <c r="C17" s="4"/>
      <c r="D17" s="5"/>
      <c r="E17" s="5"/>
      <c r="F17" s="5"/>
    </row>
    <row r="18" spans="1:6" ht="24.75" customHeight="1">
      <c r="A18" s="10"/>
      <c r="B18" s="11"/>
      <c r="C18" s="11"/>
      <c r="D18" s="5"/>
      <c r="E18" s="5"/>
      <c r="F18" s="5"/>
    </row>
    <row r="19" spans="1:6" ht="18">
      <c r="A19" s="10"/>
      <c r="B19" s="11"/>
      <c r="C19" s="11"/>
      <c r="D19" s="12"/>
      <c r="E19" s="12"/>
      <c r="F19" s="12"/>
    </row>
    <row r="20" spans="1:6" ht="18">
      <c r="A20" s="35"/>
      <c r="B20" s="11"/>
      <c r="C20" s="11"/>
      <c r="D20" s="12"/>
      <c r="E20" s="12"/>
      <c r="F20" s="12"/>
    </row>
    <row r="21" spans="1:6" ht="18">
      <c r="A21" s="35"/>
      <c r="B21" s="11"/>
      <c r="C21" s="11"/>
      <c r="D21" s="12"/>
      <c r="E21" s="12"/>
      <c r="F21" s="12"/>
    </row>
    <row r="22" spans="1:6" ht="18">
      <c r="A22" s="35"/>
      <c r="B22" s="11"/>
      <c r="C22" s="11"/>
      <c r="D22" s="12"/>
      <c r="E22" s="12"/>
      <c r="F22" s="12"/>
    </row>
    <row r="23" spans="1:6" ht="18">
      <c r="A23" s="35"/>
      <c r="B23" s="11"/>
      <c r="C23" s="11"/>
      <c r="D23" s="12"/>
      <c r="E23" s="12"/>
      <c r="F23" s="12"/>
    </row>
    <row r="24" spans="1:6" ht="18">
      <c r="A24" s="35"/>
      <c r="B24" s="11"/>
      <c r="C24" s="11"/>
      <c r="D24" s="12"/>
      <c r="E24" s="12"/>
      <c r="F24" s="12"/>
    </row>
    <row r="25" spans="1:6" ht="18">
      <c r="A25" s="35"/>
      <c r="B25" s="11"/>
      <c r="C25" s="11"/>
      <c r="D25" s="12"/>
      <c r="E25" s="12"/>
      <c r="F25" s="12"/>
    </row>
    <row r="26" spans="1:6" ht="18">
      <c r="A26" s="35"/>
      <c r="B26" s="11"/>
      <c r="C26" s="11"/>
      <c r="D26" s="12"/>
      <c r="E26" s="12"/>
      <c r="F26" s="12"/>
    </row>
    <row r="27" spans="4:6" ht="18">
      <c r="D27" s="12"/>
      <c r="E27" s="12"/>
      <c r="F27" s="12"/>
    </row>
  </sheetData>
  <mergeCells count="8">
    <mergeCell ref="F8:F9"/>
    <mergeCell ref="E8:E9"/>
    <mergeCell ref="D13:E13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5" zoomScaleNormal="75" workbookViewId="0" topLeftCell="A4">
      <selection activeCell="E18" sqref="E18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6.00390625" style="2" customWidth="1"/>
    <col min="4" max="4" width="51.875" style="2" customWidth="1"/>
    <col min="5" max="5" width="43.2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55</v>
      </c>
      <c r="F4" s="1"/>
    </row>
    <row r="5" spans="1:5" ht="18">
      <c r="A5" s="218"/>
      <c r="B5" s="218"/>
      <c r="C5" s="218"/>
      <c r="D5" s="218"/>
      <c r="E5" s="102"/>
    </row>
    <row r="7" ht="18.75" thickBot="1"/>
    <row r="8" spans="1:6" ht="18" customHeight="1">
      <c r="A8" s="246" t="s">
        <v>4</v>
      </c>
      <c r="B8" s="248" t="s">
        <v>2</v>
      </c>
      <c r="C8" s="240" t="s">
        <v>5</v>
      </c>
      <c r="D8" s="219" t="s">
        <v>0</v>
      </c>
      <c r="E8" s="244" t="s">
        <v>1</v>
      </c>
      <c r="F8" s="219" t="s">
        <v>3</v>
      </c>
    </row>
    <row r="9" spans="1:6" ht="18.75" thickBot="1">
      <c r="A9" s="247"/>
      <c r="B9" s="249"/>
      <c r="C9" s="241"/>
      <c r="D9" s="220"/>
      <c r="E9" s="245"/>
      <c r="F9" s="220"/>
    </row>
    <row r="10" spans="1:6" ht="18.75" thickBot="1">
      <c r="A10" s="43">
        <v>1</v>
      </c>
      <c r="B10" s="44">
        <v>2</v>
      </c>
      <c r="C10" s="43">
        <v>3</v>
      </c>
      <c r="D10" s="61">
        <v>4</v>
      </c>
      <c r="E10" s="103">
        <v>5</v>
      </c>
      <c r="F10" s="45">
        <v>6</v>
      </c>
    </row>
    <row r="11" spans="1:6" ht="29.25">
      <c r="A11" s="133" t="s">
        <v>139</v>
      </c>
      <c r="B11" s="108" t="s">
        <v>10</v>
      </c>
      <c r="C11" s="114">
        <v>2878569</v>
      </c>
      <c r="D11" s="136" t="s">
        <v>104</v>
      </c>
      <c r="E11" s="211" t="s">
        <v>121</v>
      </c>
      <c r="F11" s="216" t="s">
        <v>97</v>
      </c>
    </row>
    <row r="12" spans="1:7" s="63" customFormat="1" ht="37.5" customHeight="1">
      <c r="A12" s="109" t="s">
        <v>122</v>
      </c>
      <c r="B12" s="104" t="s">
        <v>10</v>
      </c>
      <c r="C12" s="115">
        <v>450326</v>
      </c>
      <c r="D12" s="100" t="s">
        <v>123</v>
      </c>
      <c r="E12" s="212" t="s">
        <v>124</v>
      </c>
      <c r="F12" s="217" t="s">
        <v>97</v>
      </c>
      <c r="G12" s="64"/>
    </row>
    <row r="13" spans="1:6" ht="45" customHeight="1">
      <c r="A13" s="111" t="s">
        <v>125</v>
      </c>
      <c r="B13" s="104" t="s">
        <v>10</v>
      </c>
      <c r="C13" s="205">
        <v>789390</v>
      </c>
      <c r="D13" s="208" t="s">
        <v>135</v>
      </c>
      <c r="E13" s="213" t="s">
        <v>138</v>
      </c>
      <c r="F13" s="217" t="s">
        <v>97</v>
      </c>
    </row>
    <row r="14" spans="1:6" ht="45" customHeight="1">
      <c r="A14" s="111" t="s">
        <v>126</v>
      </c>
      <c r="B14" s="104" t="s">
        <v>10</v>
      </c>
      <c r="C14" s="115">
        <v>945120</v>
      </c>
      <c r="D14" s="209" t="s">
        <v>136</v>
      </c>
      <c r="E14" s="213" t="s">
        <v>138</v>
      </c>
      <c r="F14" s="217" t="s">
        <v>97</v>
      </c>
    </row>
    <row r="15" spans="1:6" ht="45" customHeight="1">
      <c r="A15" s="111" t="s">
        <v>127</v>
      </c>
      <c r="B15" s="104" t="s">
        <v>10</v>
      </c>
      <c r="C15" s="206">
        <v>912900</v>
      </c>
      <c r="D15" s="207" t="s">
        <v>137</v>
      </c>
      <c r="E15" s="213" t="s">
        <v>138</v>
      </c>
      <c r="F15" s="217" t="s">
        <v>97</v>
      </c>
    </row>
    <row r="16" spans="1:6" ht="45" customHeight="1">
      <c r="A16" s="111" t="s">
        <v>128</v>
      </c>
      <c r="B16" s="104" t="s">
        <v>10</v>
      </c>
      <c r="C16" s="115">
        <v>800130</v>
      </c>
      <c r="D16" s="207" t="s">
        <v>136</v>
      </c>
      <c r="E16" s="213" t="s">
        <v>138</v>
      </c>
      <c r="F16" s="217" t="s">
        <v>97</v>
      </c>
    </row>
    <row r="17" spans="1:6" ht="45" customHeight="1">
      <c r="A17" s="112" t="s">
        <v>129</v>
      </c>
      <c r="B17" s="104" t="s">
        <v>10</v>
      </c>
      <c r="C17" s="107">
        <v>612560</v>
      </c>
      <c r="D17" s="207" t="s">
        <v>132</v>
      </c>
      <c r="E17" s="214" t="s">
        <v>133</v>
      </c>
      <c r="F17" s="217" t="s">
        <v>97</v>
      </c>
    </row>
    <row r="18" spans="1:6" ht="45" customHeight="1">
      <c r="A18" s="112" t="s">
        <v>8</v>
      </c>
      <c r="B18" s="104" t="s">
        <v>10</v>
      </c>
      <c r="C18" s="107">
        <v>609668</v>
      </c>
      <c r="D18" s="207" t="s">
        <v>15</v>
      </c>
      <c r="E18" s="214" t="s">
        <v>140</v>
      </c>
      <c r="F18" s="217" t="s">
        <v>97</v>
      </c>
    </row>
    <row r="19" spans="1:6" ht="45" customHeight="1" thickBot="1">
      <c r="A19" s="113" t="s">
        <v>130</v>
      </c>
      <c r="B19" s="104" t="s">
        <v>10</v>
      </c>
      <c r="C19" s="107">
        <v>1067300</v>
      </c>
      <c r="D19" s="210" t="s">
        <v>131</v>
      </c>
      <c r="E19" s="215" t="s">
        <v>134</v>
      </c>
      <c r="F19" s="217" t="s">
        <v>97</v>
      </c>
    </row>
    <row r="20" spans="1:6" ht="21" customHeight="1" thickBot="1">
      <c r="A20" s="92" t="s">
        <v>40</v>
      </c>
      <c r="B20" s="93"/>
      <c r="C20" s="128">
        <f>SUM(C11:C19)</f>
        <v>9065963</v>
      </c>
      <c r="D20" s="233"/>
      <c r="E20" s="253"/>
      <c r="F20" s="234"/>
    </row>
    <row r="21" spans="1:6" ht="30.75" customHeight="1">
      <c r="A21" s="3"/>
      <c r="B21" s="4"/>
      <c r="C21" s="4"/>
      <c r="D21" s="12"/>
      <c r="E21" s="12"/>
      <c r="F21" s="5"/>
    </row>
    <row r="22" spans="1:6" ht="28.5" customHeight="1">
      <c r="A22" s="3"/>
      <c r="B22" s="4"/>
      <c r="C22" s="4"/>
      <c r="D22" s="12"/>
      <c r="E22" s="12"/>
      <c r="F22" s="5"/>
    </row>
    <row r="23" spans="1:6" ht="45.75" customHeight="1">
      <c r="A23" s="3"/>
      <c r="B23" s="4"/>
      <c r="C23" s="4"/>
      <c r="D23" s="12"/>
      <c r="E23" s="12"/>
      <c r="F23" s="5"/>
    </row>
    <row r="24" spans="1:6" ht="36.75" customHeight="1">
      <c r="A24" s="20"/>
      <c r="B24" s="4"/>
      <c r="C24" s="4"/>
      <c r="D24" s="12"/>
      <c r="E24" s="12"/>
      <c r="F24" s="5"/>
    </row>
    <row r="25" spans="1:6" ht="24.75" customHeight="1">
      <c r="A25" s="10"/>
      <c r="B25" s="11"/>
      <c r="C25" s="11"/>
      <c r="D25" s="12"/>
      <c r="E25" s="12"/>
      <c r="F25" s="12"/>
    </row>
    <row r="26" spans="1:6" ht="18">
      <c r="A26" s="10"/>
      <c r="B26" s="11"/>
      <c r="C26" s="11"/>
      <c r="F26" s="12"/>
    </row>
    <row r="27" spans="1:6" ht="18">
      <c r="A27" s="35"/>
      <c r="B27" s="11"/>
      <c r="C27" s="11"/>
      <c r="F27" s="12"/>
    </row>
    <row r="28" spans="1:6" ht="18">
      <c r="A28" s="35"/>
      <c r="B28" s="11"/>
      <c r="C28" s="11"/>
      <c r="F28" s="12"/>
    </row>
    <row r="29" spans="1:6" ht="18">
      <c r="A29" s="35"/>
      <c r="B29" s="11"/>
      <c r="C29" s="11"/>
      <c r="F29" s="12"/>
    </row>
    <row r="30" spans="1:6" ht="18">
      <c r="A30" s="35"/>
      <c r="B30" s="11"/>
      <c r="C30" s="11"/>
      <c r="F30" s="12"/>
    </row>
    <row r="31" spans="1:6" ht="18">
      <c r="A31" s="35"/>
      <c r="B31" s="11"/>
      <c r="C31" s="11"/>
      <c r="F31" s="12"/>
    </row>
    <row r="32" spans="1:6" ht="18">
      <c r="A32" s="35"/>
      <c r="B32" s="11"/>
      <c r="C32" s="11"/>
      <c r="F32" s="12"/>
    </row>
    <row r="33" spans="1:6" ht="18">
      <c r="A33" s="35"/>
      <c r="B33" s="11"/>
      <c r="C33" s="11"/>
      <c r="F33" s="12"/>
    </row>
  </sheetData>
  <mergeCells count="8">
    <mergeCell ref="F8:F9"/>
    <mergeCell ref="D20:F20"/>
    <mergeCell ref="A5:D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26"/>
  <sheetViews>
    <sheetView zoomScale="75" zoomScaleNormal="75" zoomScalePageLayoutView="0" workbookViewId="0" topLeftCell="A1">
      <selection activeCell="F10" sqref="F10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36.00390625" style="8" customWidth="1"/>
    <col min="4" max="4" width="32.75390625" style="2" customWidth="1"/>
    <col min="5" max="5" width="30.75390625" style="2" customWidth="1"/>
    <col min="6" max="6" width="59.75390625" style="2" customWidth="1"/>
    <col min="7" max="16384" width="9.125" style="18" customWidth="1"/>
  </cols>
  <sheetData>
    <row r="1" ht="18">
      <c r="F1" s="7"/>
    </row>
    <row r="3" spans="1:6" ht="18.75">
      <c r="A3" s="37" t="s">
        <v>45</v>
      </c>
      <c r="F3" s="1"/>
    </row>
    <row r="4" spans="1:5" ht="18">
      <c r="A4" s="218"/>
      <c r="B4" s="218"/>
      <c r="C4" s="218"/>
      <c r="D4" s="218"/>
      <c r="E4" s="218"/>
    </row>
    <row r="6" ht="18.75" thickBot="1"/>
    <row r="7" spans="1:6" ht="18" customHeight="1">
      <c r="A7" s="223" t="s">
        <v>4</v>
      </c>
      <c r="B7" s="225" t="s">
        <v>2</v>
      </c>
      <c r="C7" s="229" t="s">
        <v>5</v>
      </c>
      <c r="D7" s="231" t="s">
        <v>0</v>
      </c>
      <c r="E7" s="227" t="s">
        <v>1</v>
      </c>
      <c r="F7" s="219" t="s">
        <v>3</v>
      </c>
    </row>
    <row r="8" spans="1:6" ht="18.75" thickBot="1">
      <c r="A8" s="224"/>
      <c r="B8" s="226"/>
      <c r="C8" s="230"/>
      <c r="D8" s="232"/>
      <c r="E8" s="228"/>
      <c r="F8" s="220"/>
    </row>
    <row r="9" spans="1:6" ht="18.75" thickBot="1">
      <c r="A9" s="22">
        <v>2</v>
      </c>
      <c r="B9" s="23">
        <v>6</v>
      </c>
      <c r="C9" s="24">
        <v>8</v>
      </c>
      <c r="D9" s="23">
        <v>9</v>
      </c>
      <c r="E9" s="25">
        <v>10</v>
      </c>
      <c r="F9" s="26">
        <v>11</v>
      </c>
    </row>
    <row r="10" spans="1:6" ht="42.75" customHeight="1">
      <c r="A10" s="27" t="s">
        <v>56</v>
      </c>
      <c r="B10" s="33" t="s">
        <v>10</v>
      </c>
      <c r="C10" s="28">
        <v>546000</v>
      </c>
      <c r="D10" s="29" t="s">
        <v>57</v>
      </c>
      <c r="E10" s="30" t="s">
        <v>64</v>
      </c>
      <c r="F10" s="99" t="s">
        <v>18</v>
      </c>
    </row>
    <row r="11" spans="1:6" ht="36.75" customHeight="1">
      <c r="A11" s="27" t="s">
        <v>59</v>
      </c>
      <c r="B11" s="27" t="s">
        <v>10</v>
      </c>
      <c r="C11" s="142">
        <v>308264</v>
      </c>
      <c r="D11" s="29" t="s">
        <v>58</v>
      </c>
      <c r="E11" s="122" t="s">
        <v>63</v>
      </c>
      <c r="F11" s="99" t="s">
        <v>18</v>
      </c>
    </row>
    <row r="12" spans="1:6" ht="55.5" customHeight="1">
      <c r="A12" s="143" t="s">
        <v>60</v>
      </c>
      <c r="B12" s="27" t="s">
        <v>10</v>
      </c>
      <c r="C12" s="28">
        <v>100000000</v>
      </c>
      <c r="D12" s="144" t="s">
        <v>61</v>
      </c>
      <c r="E12" s="30" t="s">
        <v>62</v>
      </c>
      <c r="F12" s="99" t="s">
        <v>18</v>
      </c>
    </row>
    <row r="13" spans="1:6" ht="24" customHeight="1" thickBot="1">
      <c r="A13" s="116" t="s">
        <v>40</v>
      </c>
      <c r="B13" s="21"/>
      <c r="C13" s="141">
        <v>100854264</v>
      </c>
      <c r="D13" s="233"/>
      <c r="E13" s="233"/>
      <c r="F13" s="234"/>
    </row>
    <row r="14" spans="1:6" ht="36.75" customHeight="1">
      <c r="A14" s="3"/>
      <c r="B14" s="4"/>
      <c r="C14" s="9"/>
      <c r="D14" s="5"/>
      <c r="E14" s="5"/>
      <c r="F14" s="5"/>
    </row>
    <row r="15" spans="1:6" ht="37.5" customHeight="1">
      <c r="A15" s="3"/>
      <c r="B15" s="4"/>
      <c r="C15" s="6"/>
      <c r="D15" s="5"/>
      <c r="E15" s="5"/>
      <c r="F15" s="5"/>
    </row>
    <row r="16" spans="1:6" ht="28.5" customHeight="1">
      <c r="A16" s="3"/>
      <c r="B16" s="4"/>
      <c r="C16" s="6"/>
      <c r="D16" s="5"/>
      <c r="E16" s="5"/>
      <c r="F16" s="5"/>
    </row>
    <row r="17" spans="1:6" ht="45.75" customHeight="1">
      <c r="A17" s="20"/>
      <c r="B17" s="4"/>
      <c r="C17" s="6"/>
      <c r="D17" s="5"/>
      <c r="E17" s="5"/>
      <c r="F17" s="5"/>
    </row>
    <row r="18" spans="1:6" ht="36.75" customHeight="1">
      <c r="A18" s="10"/>
      <c r="B18" s="11"/>
      <c r="C18" s="6"/>
      <c r="D18" s="12"/>
      <c r="E18" s="12"/>
      <c r="F18" s="12"/>
    </row>
    <row r="19" spans="1:6" ht="24.75" customHeight="1">
      <c r="A19" s="10"/>
      <c r="B19" s="11"/>
      <c r="C19" s="13"/>
      <c r="D19" s="12"/>
      <c r="E19" s="12"/>
      <c r="F19" s="12"/>
    </row>
    <row r="20" spans="1:6" ht="18">
      <c r="A20" s="35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</sheetData>
  <sheetProtection/>
  <mergeCells count="8">
    <mergeCell ref="F7:F8"/>
    <mergeCell ref="D13:F13"/>
    <mergeCell ref="A4:E4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26"/>
  <sheetViews>
    <sheetView view="pageBreakPreview" zoomScale="75" zoomScaleNormal="75" zoomScaleSheetLayoutView="75" workbookViewId="0" topLeftCell="A1">
      <selection activeCell="B17" sqref="B1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45.75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46</v>
      </c>
      <c r="F4" s="1"/>
    </row>
    <row r="5" spans="1:5" ht="18">
      <c r="A5" s="218"/>
      <c r="B5" s="218"/>
      <c r="C5" s="218"/>
      <c r="D5" s="218"/>
      <c r="E5" s="218"/>
    </row>
    <row r="7" ht="18.75" thickBot="1"/>
    <row r="8" spans="1:6" ht="18" customHeight="1">
      <c r="A8" s="235" t="s">
        <v>4</v>
      </c>
      <c r="B8" s="237" t="s">
        <v>2</v>
      </c>
      <c r="C8" s="240" t="s">
        <v>5</v>
      </c>
      <c r="D8" s="242" t="s">
        <v>0</v>
      </c>
      <c r="E8" s="244" t="s">
        <v>1</v>
      </c>
      <c r="F8" s="219" t="s">
        <v>3</v>
      </c>
    </row>
    <row r="9" spans="1:6" ht="18.75" thickBot="1">
      <c r="A9" s="236"/>
      <c r="B9" s="238"/>
      <c r="C9" s="241"/>
      <c r="D9" s="243"/>
      <c r="E9" s="245"/>
      <c r="F9" s="220"/>
    </row>
    <row r="10" spans="1:7" ht="18.75" thickBot="1">
      <c r="A10" s="130">
        <v>2</v>
      </c>
      <c r="B10" s="43">
        <v>6</v>
      </c>
      <c r="C10" s="43">
        <v>8</v>
      </c>
      <c r="D10" s="45">
        <v>9</v>
      </c>
      <c r="E10" s="45">
        <v>10</v>
      </c>
      <c r="F10" s="45">
        <v>11</v>
      </c>
      <c r="G10" s="19"/>
    </row>
    <row r="11" spans="1:6" ht="49.5" customHeight="1" thickBot="1">
      <c r="A11" s="133"/>
      <c r="B11" s="134"/>
      <c r="C11" s="135"/>
      <c r="D11" s="136"/>
      <c r="E11" s="137"/>
      <c r="F11" s="138"/>
    </row>
    <row r="12" spans="1:6" ht="40.5" customHeight="1">
      <c r="A12" s="110"/>
      <c r="B12" s="134"/>
      <c r="C12" s="120"/>
      <c r="D12" s="100"/>
      <c r="E12" s="132"/>
      <c r="F12" s="139"/>
    </row>
    <row r="13" spans="1:6" ht="21" customHeight="1" thickBot="1">
      <c r="A13" s="131" t="s">
        <v>40</v>
      </c>
      <c r="B13" s="93"/>
      <c r="C13" s="140">
        <f>SUM(C11:C12)</f>
        <v>0</v>
      </c>
      <c r="D13" s="239"/>
      <c r="E13" s="233"/>
      <c r="F13" s="234"/>
    </row>
    <row r="14" spans="1:6" ht="37.5" customHeight="1">
      <c r="A14" s="3"/>
      <c r="B14" s="4"/>
      <c r="C14" s="9"/>
      <c r="D14" s="5"/>
      <c r="E14" s="5"/>
      <c r="F14" s="5"/>
    </row>
    <row r="15" spans="1:6" ht="28.5" customHeight="1">
      <c r="A15" s="3"/>
      <c r="B15" s="4"/>
      <c r="C15" s="6"/>
      <c r="D15" s="5"/>
      <c r="E15" s="5"/>
      <c r="F15" s="5"/>
    </row>
    <row r="16" spans="1:6" ht="45.75" customHeight="1">
      <c r="A16" s="3"/>
      <c r="B16" s="4"/>
      <c r="C16" s="6"/>
      <c r="D16" s="5"/>
      <c r="E16" s="5"/>
      <c r="F16" s="5"/>
    </row>
    <row r="17" spans="1:6" ht="36.75" customHeight="1">
      <c r="A17" s="20"/>
      <c r="B17" s="4"/>
      <c r="C17" s="6"/>
      <c r="D17" s="5"/>
      <c r="E17" s="5"/>
      <c r="F17" s="5"/>
    </row>
    <row r="18" spans="1:6" ht="24.75" customHeight="1">
      <c r="A18" s="10"/>
      <c r="B18" s="11"/>
      <c r="C18" s="6"/>
      <c r="D18" s="12"/>
      <c r="E18" s="12"/>
      <c r="F18" s="12"/>
    </row>
    <row r="19" spans="1:6" ht="18">
      <c r="A19" s="10"/>
      <c r="B19" s="11"/>
      <c r="C19" s="13"/>
      <c r="D19" s="12"/>
      <c r="E19" s="12"/>
      <c r="F19" s="12"/>
    </row>
    <row r="20" spans="1:6" ht="18">
      <c r="A20" s="14"/>
      <c r="B20" s="15"/>
      <c r="C20" s="16"/>
      <c r="D20" s="17"/>
      <c r="E20" s="17"/>
      <c r="F20" s="17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</sheetData>
  <sheetProtection insertRows="0" deleteRows="0"/>
  <mergeCells count="8">
    <mergeCell ref="D13:F13"/>
    <mergeCell ref="C8:C9"/>
    <mergeCell ref="D8:D9"/>
    <mergeCell ref="E8:E9"/>
    <mergeCell ref="A5:E5"/>
    <mergeCell ref="A8:A9"/>
    <mergeCell ref="B8:B9"/>
    <mergeCell ref="F8:F9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1">
      <selection activeCell="F11" sqref="F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47</v>
      </c>
      <c r="F4" s="1"/>
    </row>
    <row r="5" spans="1:5" ht="18">
      <c r="A5" s="218"/>
      <c r="B5" s="218"/>
      <c r="C5" s="218"/>
      <c r="D5" s="218"/>
      <c r="E5" s="218"/>
    </row>
    <row r="7" ht="18.75" thickBot="1"/>
    <row r="8" spans="1:6" ht="18" customHeight="1">
      <c r="A8" s="235" t="s">
        <v>4</v>
      </c>
      <c r="B8" s="237" t="s">
        <v>2</v>
      </c>
      <c r="C8" s="240" t="s">
        <v>5</v>
      </c>
      <c r="D8" s="219" t="s">
        <v>0</v>
      </c>
      <c r="E8" s="244" t="s">
        <v>1</v>
      </c>
      <c r="F8" s="219" t="s">
        <v>3</v>
      </c>
    </row>
    <row r="9" spans="1:6" ht="18.75" thickBot="1">
      <c r="A9" s="236"/>
      <c r="B9" s="238"/>
      <c r="C9" s="241"/>
      <c r="D9" s="220"/>
      <c r="E9" s="245"/>
      <c r="F9" s="220"/>
    </row>
    <row r="10" spans="1:7" ht="18.75" thickBot="1">
      <c r="A10" s="22">
        <v>1</v>
      </c>
      <c r="B10" s="151">
        <v>2</v>
      </c>
      <c r="C10" s="22">
        <v>3</v>
      </c>
      <c r="D10" s="22">
        <v>4</v>
      </c>
      <c r="E10" s="26">
        <v>5</v>
      </c>
      <c r="F10" s="26">
        <v>6</v>
      </c>
      <c r="G10" s="19"/>
    </row>
    <row r="11" spans="1:6" ht="31.5" customHeight="1">
      <c r="A11" s="152" t="s">
        <v>60</v>
      </c>
      <c r="B11" s="154" t="s">
        <v>66</v>
      </c>
      <c r="C11" s="65">
        <v>100000000</v>
      </c>
      <c r="D11" s="147" t="s">
        <v>65</v>
      </c>
      <c r="E11" s="145" t="s">
        <v>67</v>
      </c>
      <c r="F11" s="31" t="s">
        <v>18</v>
      </c>
    </row>
    <row r="12" spans="1:6" ht="31.5" customHeight="1">
      <c r="A12" s="156" t="s">
        <v>28</v>
      </c>
      <c r="B12" s="27" t="s">
        <v>66</v>
      </c>
      <c r="C12" s="153">
        <v>234606</v>
      </c>
      <c r="D12" s="149" t="s">
        <v>69</v>
      </c>
      <c r="E12" s="146" t="s">
        <v>70</v>
      </c>
      <c r="F12" s="31" t="s">
        <v>18</v>
      </c>
    </row>
    <row r="13" spans="1:6" ht="31.5" customHeight="1" thickBot="1">
      <c r="A13" s="155" t="s">
        <v>68</v>
      </c>
      <c r="B13" s="157" t="s">
        <v>66</v>
      </c>
      <c r="C13" s="150">
        <v>460000</v>
      </c>
      <c r="D13" s="148" t="s">
        <v>71</v>
      </c>
      <c r="E13" s="146" t="s">
        <v>70</v>
      </c>
      <c r="F13" s="31" t="s">
        <v>18</v>
      </c>
    </row>
    <row r="14" spans="1:6" ht="21" customHeight="1" thickBot="1">
      <c r="A14" s="41" t="s">
        <v>40</v>
      </c>
      <c r="B14" s="42"/>
      <c r="C14" s="124">
        <v>100694606</v>
      </c>
      <c r="D14" s="221"/>
      <c r="E14" s="221"/>
      <c r="F14" s="222"/>
    </row>
    <row r="15" spans="1:6" ht="30.75" customHeight="1">
      <c r="A15" s="3"/>
      <c r="B15" s="4"/>
      <c r="C15" s="123" t="s">
        <v>35</v>
      </c>
      <c r="D15" s="5"/>
      <c r="E15" s="5"/>
      <c r="F15" s="5"/>
    </row>
    <row r="16" spans="1:6" ht="28.5" customHeight="1">
      <c r="A16" s="3"/>
      <c r="B16" s="4"/>
      <c r="C16" s="6"/>
      <c r="D16" s="5"/>
      <c r="E16" s="5"/>
      <c r="F16" s="5"/>
    </row>
    <row r="17" spans="1:6" ht="45.75" customHeight="1">
      <c r="A17" s="3"/>
      <c r="B17" s="4"/>
      <c r="C17" s="6"/>
      <c r="D17" s="5"/>
      <c r="E17" s="5"/>
      <c r="F17" s="5"/>
    </row>
    <row r="18" spans="1:6" ht="36.75" customHeight="1">
      <c r="A18" s="20"/>
      <c r="B18" s="4"/>
      <c r="C18" s="6"/>
      <c r="D18" s="5"/>
      <c r="E18" s="5"/>
      <c r="F18" s="5"/>
    </row>
    <row r="19" spans="1:6" ht="24.75" customHeight="1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</sheetData>
  <mergeCells count="8">
    <mergeCell ref="F8:F9"/>
    <mergeCell ref="D14:F14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D13" sqref="D13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48</v>
      </c>
      <c r="F4" s="1"/>
    </row>
    <row r="5" spans="1:5" ht="18">
      <c r="A5" s="218"/>
      <c r="B5" s="218"/>
      <c r="C5" s="218"/>
      <c r="D5" s="218"/>
      <c r="E5" s="218"/>
    </row>
    <row r="7" ht="18.75" thickBot="1"/>
    <row r="8" spans="1:6" ht="18" customHeight="1">
      <c r="A8" s="246" t="s">
        <v>4</v>
      </c>
      <c r="B8" s="248" t="s">
        <v>2</v>
      </c>
      <c r="C8" s="240" t="s">
        <v>5</v>
      </c>
      <c r="D8" s="219" t="s">
        <v>0</v>
      </c>
      <c r="E8" s="244" t="s">
        <v>1</v>
      </c>
      <c r="F8" s="219" t="s">
        <v>3</v>
      </c>
    </row>
    <row r="9" spans="1:6" ht="18.75" thickBot="1">
      <c r="A9" s="247"/>
      <c r="B9" s="249"/>
      <c r="C9" s="241"/>
      <c r="D9" s="220"/>
      <c r="E9" s="245"/>
      <c r="F9" s="220"/>
    </row>
    <row r="10" spans="1:7" ht="18.75" thickBot="1">
      <c r="A10" s="22">
        <v>1</v>
      </c>
      <c r="B10" s="22">
        <v>2</v>
      </c>
      <c r="C10" s="22">
        <v>3</v>
      </c>
      <c r="D10" s="22">
        <v>4</v>
      </c>
      <c r="E10" s="26">
        <v>5</v>
      </c>
      <c r="F10" s="22">
        <v>6</v>
      </c>
      <c r="G10" s="19"/>
    </row>
    <row r="11" spans="1:7" s="47" customFormat="1" ht="29.25" customHeight="1">
      <c r="A11" s="158" t="s">
        <v>72</v>
      </c>
      <c r="B11" s="154" t="s">
        <v>10</v>
      </c>
      <c r="C11" s="165" t="s">
        <v>74</v>
      </c>
      <c r="D11" s="160" t="s">
        <v>76</v>
      </c>
      <c r="E11" s="159" t="s">
        <v>77</v>
      </c>
      <c r="F11" s="31" t="s">
        <v>18</v>
      </c>
      <c r="G11" s="46"/>
    </row>
    <row r="12" spans="1:7" ht="30.75" customHeight="1">
      <c r="A12" s="156" t="s">
        <v>73</v>
      </c>
      <c r="B12" s="38" t="s">
        <v>10</v>
      </c>
      <c r="C12" s="66" t="s">
        <v>75</v>
      </c>
      <c r="D12" s="66" t="s">
        <v>76</v>
      </c>
      <c r="E12" s="48" t="s">
        <v>78</v>
      </c>
      <c r="F12" s="31" t="s">
        <v>18</v>
      </c>
      <c r="G12" s="19"/>
    </row>
    <row r="13" spans="1:6" ht="33" customHeight="1">
      <c r="A13" s="161" t="s">
        <v>79</v>
      </c>
      <c r="B13" s="27" t="s">
        <v>10</v>
      </c>
      <c r="C13" s="28">
        <v>2400000</v>
      </c>
      <c r="D13" s="162" t="s">
        <v>81</v>
      </c>
      <c r="E13" s="48" t="s">
        <v>82</v>
      </c>
      <c r="F13" s="31" t="s">
        <v>18</v>
      </c>
    </row>
    <row r="14" spans="1:6" ht="33.75" customHeight="1" thickBot="1">
      <c r="A14" s="155" t="s">
        <v>80</v>
      </c>
      <c r="B14" s="51" t="s">
        <v>10</v>
      </c>
      <c r="C14" s="32">
        <v>2698268</v>
      </c>
      <c r="D14" s="163" t="s">
        <v>81</v>
      </c>
      <c r="E14" s="48" t="s">
        <v>82</v>
      </c>
      <c r="F14" s="31" t="s">
        <v>18</v>
      </c>
    </row>
    <row r="15" spans="1:6" ht="21" customHeight="1" thickBot="1">
      <c r="A15" s="41" t="s">
        <v>40</v>
      </c>
      <c r="B15" s="42"/>
      <c r="C15" s="124">
        <v>6585184.8</v>
      </c>
      <c r="D15" s="221"/>
      <c r="E15" s="221"/>
      <c r="F15" s="222"/>
    </row>
    <row r="16" spans="1:6" ht="30.75" customHeight="1">
      <c r="A16" s="3"/>
      <c r="B16" s="4"/>
      <c r="C16" s="9"/>
      <c r="D16" s="5"/>
      <c r="E16" s="5"/>
      <c r="F16" s="5"/>
    </row>
    <row r="17" spans="1:6" ht="28.5" customHeight="1">
      <c r="A17" s="3"/>
      <c r="B17" s="4"/>
      <c r="C17" s="6"/>
      <c r="D17" s="5"/>
      <c r="E17" s="5"/>
      <c r="F17" s="5"/>
    </row>
    <row r="18" spans="1:6" ht="45.75" customHeight="1">
      <c r="A18" s="3"/>
      <c r="B18" s="4"/>
      <c r="C18" s="6"/>
      <c r="D18" s="5"/>
      <c r="E18" s="5"/>
      <c r="F18" s="5"/>
    </row>
    <row r="19" spans="1:6" ht="36.75" customHeight="1">
      <c r="A19" s="20"/>
      <c r="B19" s="4"/>
      <c r="C19" s="6"/>
      <c r="D19" s="5"/>
      <c r="E19" s="5"/>
      <c r="F19" s="5"/>
    </row>
    <row r="20" spans="1:6" ht="24.75" customHeight="1">
      <c r="A20" s="10"/>
      <c r="B20" s="11"/>
      <c r="C20" s="6"/>
      <c r="D20" s="12"/>
      <c r="E20" s="12"/>
      <c r="F20" s="12"/>
    </row>
    <row r="21" spans="1:6" ht="18">
      <c r="A21" s="10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  <row r="28" spans="1:6" ht="18">
      <c r="A28" s="35"/>
      <c r="B28" s="11"/>
      <c r="C28" s="13"/>
      <c r="D28" s="12"/>
      <c r="E28" s="12"/>
      <c r="F28" s="12"/>
    </row>
  </sheetData>
  <mergeCells count="8">
    <mergeCell ref="F8:F9"/>
    <mergeCell ref="D15:F15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D13" sqref="D13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49</v>
      </c>
      <c r="F4" s="1"/>
    </row>
    <row r="5" spans="1:5" ht="18">
      <c r="A5" s="218"/>
      <c r="B5" s="218"/>
      <c r="C5" s="218"/>
      <c r="D5" s="218"/>
      <c r="E5" s="218"/>
    </row>
    <row r="7" ht="18.75" thickBot="1"/>
    <row r="8" spans="1:6" ht="18" customHeight="1">
      <c r="A8" s="246" t="s">
        <v>4</v>
      </c>
      <c r="B8" s="248" t="s">
        <v>2</v>
      </c>
      <c r="C8" s="240" t="s">
        <v>5</v>
      </c>
      <c r="D8" s="219" t="s">
        <v>0</v>
      </c>
      <c r="E8" s="244" t="s">
        <v>1</v>
      </c>
      <c r="F8" s="219" t="s">
        <v>3</v>
      </c>
    </row>
    <row r="9" spans="1:6" ht="18.75" thickBot="1">
      <c r="A9" s="247"/>
      <c r="B9" s="249"/>
      <c r="C9" s="241"/>
      <c r="D9" s="220"/>
      <c r="E9" s="245"/>
      <c r="F9" s="220"/>
    </row>
    <row r="10" spans="1:6" ht="18.75" thickBo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</row>
    <row r="11" spans="1:6" ht="29.25" customHeight="1">
      <c r="A11" s="74" t="s">
        <v>83</v>
      </c>
      <c r="B11" s="167" t="s">
        <v>10</v>
      </c>
      <c r="C11" s="168" t="s">
        <v>84</v>
      </c>
      <c r="D11" s="168" t="s">
        <v>86</v>
      </c>
      <c r="E11" s="53" t="s">
        <v>85</v>
      </c>
      <c r="F11" s="99" t="s">
        <v>18</v>
      </c>
    </row>
    <row r="12" spans="1:6" ht="38.25" customHeight="1">
      <c r="A12" s="75" t="s">
        <v>87</v>
      </c>
      <c r="B12" s="169" t="s">
        <v>10</v>
      </c>
      <c r="C12" s="171">
        <v>372000</v>
      </c>
      <c r="D12" s="66" t="s">
        <v>88</v>
      </c>
      <c r="E12" s="59" t="s">
        <v>89</v>
      </c>
      <c r="F12" s="129" t="s">
        <v>18</v>
      </c>
    </row>
    <row r="13" spans="1:6" ht="29.25" customHeight="1">
      <c r="A13" s="170" t="s">
        <v>90</v>
      </c>
      <c r="B13" s="169" t="s">
        <v>10</v>
      </c>
      <c r="C13" s="171">
        <v>1296717</v>
      </c>
      <c r="D13" s="66" t="s">
        <v>91</v>
      </c>
      <c r="E13" s="59" t="s">
        <v>93</v>
      </c>
      <c r="F13" s="129" t="s">
        <v>18</v>
      </c>
    </row>
    <row r="14" spans="1:6" ht="41.25" customHeight="1" thickBot="1">
      <c r="A14" s="172" t="s">
        <v>92</v>
      </c>
      <c r="B14" s="169" t="s">
        <v>10</v>
      </c>
      <c r="C14" s="166">
        <v>5186233</v>
      </c>
      <c r="D14" s="172" t="s">
        <v>81</v>
      </c>
      <c r="E14" s="164" t="s">
        <v>94</v>
      </c>
      <c r="F14" s="129" t="s">
        <v>18</v>
      </c>
    </row>
    <row r="15" spans="1:6" ht="62.25" customHeight="1" hidden="1" thickBot="1">
      <c r="A15" s="51"/>
      <c r="B15" s="52"/>
      <c r="C15" s="32"/>
      <c r="D15" s="49"/>
      <c r="E15" s="50"/>
      <c r="F15" s="54"/>
    </row>
    <row r="16" spans="1:6" ht="21" customHeight="1" thickBot="1">
      <c r="A16" s="117" t="s">
        <v>40</v>
      </c>
      <c r="B16" s="42"/>
      <c r="C16" s="124">
        <v>8906819</v>
      </c>
      <c r="D16" s="221"/>
      <c r="E16" s="221"/>
      <c r="F16" s="222"/>
    </row>
    <row r="17" spans="1:6" ht="30.75" customHeight="1">
      <c r="A17" s="3"/>
      <c r="B17" s="4"/>
      <c r="C17" s="9"/>
      <c r="D17" s="5"/>
      <c r="E17" s="5"/>
      <c r="F17" s="5"/>
    </row>
    <row r="18" spans="1:6" ht="28.5" customHeight="1">
      <c r="A18" s="3"/>
      <c r="B18" s="4"/>
      <c r="C18" s="6"/>
      <c r="D18" s="5"/>
      <c r="E18" s="5"/>
      <c r="F18" s="5"/>
    </row>
    <row r="19" spans="1:6" ht="45.75" customHeight="1">
      <c r="A19" s="3"/>
      <c r="B19" s="4"/>
      <c r="C19" s="6"/>
      <c r="D19" s="5"/>
      <c r="E19" s="5"/>
      <c r="F19" s="5"/>
    </row>
    <row r="20" spans="1:6" ht="36.75" customHeight="1">
      <c r="A20" s="20"/>
      <c r="B20" s="4"/>
      <c r="C20" s="6"/>
      <c r="D20" s="5"/>
      <c r="E20" s="5"/>
      <c r="F20" s="5"/>
    </row>
    <row r="21" spans="1:6" ht="24.75" customHeight="1">
      <c r="A21" s="10"/>
      <c r="B21" s="11"/>
      <c r="C21" s="6"/>
      <c r="D21" s="12"/>
      <c r="E21" s="12"/>
      <c r="F21" s="12"/>
    </row>
    <row r="22" spans="1:6" ht="18">
      <c r="A22" s="10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  <row r="28" spans="1:6" ht="18">
      <c r="A28" s="35"/>
      <c r="B28" s="11"/>
      <c r="C28" s="13"/>
      <c r="D28" s="12"/>
      <c r="E28" s="12"/>
      <c r="F28" s="12"/>
    </row>
    <row r="29" spans="1:6" ht="18">
      <c r="A29" s="35"/>
      <c r="B29" s="11"/>
      <c r="C29" s="13"/>
      <c r="D29" s="12"/>
      <c r="E29" s="12"/>
      <c r="F29" s="12"/>
    </row>
  </sheetData>
  <mergeCells count="8">
    <mergeCell ref="F8:F9"/>
    <mergeCell ref="D16:F16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C11" sqref="C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50</v>
      </c>
      <c r="F4" s="1"/>
    </row>
    <row r="5" spans="1:5" ht="18">
      <c r="A5" s="218"/>
      <c r="B5" s="218"/>
      <c r="C5" s="218"/>
      <c r="D5" s="218"/>
      <c r="E5" s="218"/>
    </row>
    <row r="7" ht="18.75" thickBot="1"/>
    <row r="8" spans="1:6" ht="18" customHeight="1">
      <c r="A8" s="246" t="s">
        <v>4</v>
      </c>
      <c r="B8" s="248" t="s">
        <v>2</v>
      </c>
      <c r="C8" s="240" t="s">
        <v>5</v>
      </c>
      <c r="D8" s="219" t="s">
        <v>0</v>
      </c>
      <c r="E8" s="244" t="s">
        <v>1</v>
      </c>
      <c r="F8" s="219" t="s">
        <v>3</v>
      </c>
    </row>
    <row r="9" spans="1:6" ht="18.75" thickBot="1">
      <c r="A9" s="247"/>
      <c r="B9" s="249"/>
      <c r="C9" s="241"/>
      <c r="D9" s="220"/>
      <c r="E9" s="245"/>
      <c r="F9" s="220"/>
    </row>
    <row r="10" spans="1:6" ht="18.75" thickBot="1">
      <c r="A10" s="22">
        <v>1</v>
      </c>
      <c r="B10" s="22">
        <v>2</v>
      </c>
      <c r="C10" s="43">
        <v>3</v>
      </c>
      <c r="D10" s="22">
        <v>4</v>
      </c>
      <c r="E10" s="22">
        <v>5</v>
      </c>
      <c r="F10" s="22">
        <v>6</v>
      </c>
    </row>
    <row r="11" spans="1:6" ht="41.25" customHeight="1">
      <c r="A11" s="59" t="s">
        <v>60</v>
      </c>
      <c r="B11" s="53" t="s">
        <v>10</v>
      </c>
      <c r="C11" s="60">
        <v>100000000</v>
      </c>
      <c r="D11" s="53" t="s">
        <v>95</v>
      </c>
      <c r="E11" s="59" t="s">
        <v>96</v>
      </c>
      <c r="F11" s="176" t="s">
        <v>97</v>
      </c>
    </row>
    <row r="12" spans="1:6" ht="62.25" customHeight="1" hidden="1" thickBot="1">
      <c r="A12" s="157"/>
      <c r="B12" s="173"/>
      <c r="C12" s="32"/>
      <c r="D12" s="174"/>
      <c r="E12" s="50"/>
      <c r="F12" s="175"/>
    </row>
    <row r="13" spans="1:6" ht="47.25" customHeight="1">
      <c r="A13" s="27" t="s">
        <v>98</v>
      </c>
      <c r="B13" s="180" t="s">
        <v>10</v>
      </c>
      <c r="C13" s="28">
        <v>334166</v>
      </c>
      <c r="D13" s="178" t="s">
        <v>99</v>
      </c>
      <c r="E13" s="146" t="s">
        <v>100</v>
      </c>
      <c r="F13" s="177" t="s">
        <v>97</v>
      </c>
    </row>
    <row r="14" spans="1:6" ht="21" customHeight="1" thickBot="1">
      <c r="A14" s="179" t="s">
        <v>40</v>
      </c>
      <c r="B14" s="21"/>
      <c r="C14" s="141">
        <f>SUM(C11:C13)</f>
        <v>100334166</v>
      </c>
      <c r="D14" s="233"/>
      <c r="E14" s="233"/>
      <c r="F14" s="234"/>
    </row>
    <row r="15" spans="1:6" ht="30.75" customHeight="1">
      <c r="A15" s="3"/>
      <c r="B15" s="4"/>
      <c r="C15" s="9"/>
      <c r="D15" s="5"/>
      <c r="E15" s="5"/>
      <c r="F15" s="5"/>
    </row>
    <row r="16" spans="1:6" ht="28.5" customHeight="1">
      <c r="A16" s="3"/>
      <c r="B16" s="4"/>
      <c r="C16" s="6"/>
      <c r="D16" s="5"/>
      <c r="E16" s="5"/>
      <c r="F16" s="5"/>
    </row>
    <row r="17" spans="1:6" ht="45.75" customHeight="1">
      <c r="A17" s="3"/>
      <c r="B17" s="4"/>
      <c r="C17" s="6"/>
      <c r="D17" s="5"/>
      <c r="E17" s="5"/>
      <c r="F17" s="5"/>
    </row>
    <row r="18" spans="1:6" ht="36.75" customHeight="1">
      <c r="A18" s="20"/>
      <c r="B18" s="4"/>
      <c r="C18" s="6"/>
      <c r="D18" s="5"/>
      <c r="E18" s="5"/>
      <c r="F18" s="5"/>
    </row>
    <row r="19" spans="1:6" ht="24.75" customHeight="1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.75" thickBot="1">
      <c r="A22" s="35"/>
      <c r="B22" s="11"/>
      <c r="C22" s="13"/>
      <c r="D22" s="12"/>
      <c r="E22" s="12"/>
      <c r="F22" s="12"/>
    </row>
    <row r="23" spans="1:6" ht="18.75" thickBot="1">
      <c r="A23" s="35"/>
      <c r="B23" s="11"/>
      <c r="C23" s="13"/>
      <c r="D23" s="12"/>
      <c r="E23" s="12"/>
      <c r="F23" s="67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</sheetData>
  <mergeCells count="8">
    <mergeCell ref="F8:F9"/>
    <mergeCell ref="D14:F14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 topLeftCell="A1">
      <selection activeCell="D12" sqref="D12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51</v>
      </c>
      <c r="F4" s="1"/>
    </row>
    <row r="5" spans="1:5" ht="18">
      <c r="A5" s="218"/>
      <c r="B5" s="218"/>
      <c r="C5" s="218"/>
      <c r="D5" s="218"/>
      <c r="E5" s="218"/>
    </row>
    <row r="7" ht="18.75" thickBot="1"/>
    <row r="8" spans="1:6" ht="18" customHeight="1">
      <c r="A8" s="246" t="s">
        <v>4</v>
      </c>
      <c r="B8" s="248" t="s">
        <v>2</v>
      </c>
      <c r="C8" s="240" t="s">
        <v>5</v>
      </c>
      <c r="D8" s="219" t="s">
        <v>0</v>
      </c>
      <c r="E8" s="244" t="s">
        <v>1</v>
      </c>
      <c r="F8" s="219" t="s">
        <v>3</v>
      </c>
    </row>
    <row r="9" spans="1:6" ht="18.75" thickBot="1">
      <c r="A9" s="247"/>
      <c r="B9" s="249"/>
      <c r="C9" s="241"/>
      <c r="D9" s="220"/>
      <c r="E9" s="245"/>
      <c r="F9" s="220"/>
    </row>
    <row r="10" spans="1:6" ht="18.75" thickBot="1">
      <c r="A10" s="71">
        <v>1</v>
      </c>
      <c r="B10" s="56">
        <v>2</v>
      </c>
      <c r="C10" s="71">
        <v>3</v>
      </c>
      <c r="D10" s="78">
        <v>4</v>
      </c>
      <c r="E10" s="57">
        <v>5</v>
      </c>
      <c r="F10" s="78">
        <v>6</v>
      </c>
    </row>
    <row r="11" spans="1:6" s="47" customFormat="1" ht="40.5" customHeight="1">
      <c r="A11" s="74" t="s">
        <v>60</v>
      </c>
      <c r="B11" s="83" t="s">
        <v>10</v>
      </c>
      <c r="C11" s="76">
        <v>50000000</v>
      </c>
      <c r="D11" s="79" t="s">
        <v>101</v>
      </c>
      <c r="E11" s="84" t="s">
        <v>102</v>
      </c>
      <c r="F11" s="181" t="s">
        <v>97</v>
      </c>
    </row>
    <row r="12" spans="1:6" ht="40.5" customHeight="1">
      <c r="A12" s="75" t="s">
        <v>103</v>
      </c>
      <c r="B12" s="85" t="s">
        <v>10</v>
      </c>
      <c r="C12" s="77">
        <v>1103006.77</v>
      </c>
      <c r="D12" s="80" t="s">
        <v>104</v>
      </c>
      <c r="E12" s="86" t="s">
        <v>116</v>
      </c>
      <c r="F12" s="182" t="s">
        <v>97</v>
      </c>
    </row>
    <row r="13" spans="1:6" s="58" customFormat="1" ht="41.25" customHeight="1">
      <c r="A13" s="75" t="s">
        <v>105</v>
      </c>
      <c r="B13" s="88" t="s">
        <v>10</v>
      </c>
      <c r="C13" s="77">
        <v>2294784</v>
      </c>
      <c r="D13" s="80" t="s">
        <v>104</v>
      </c>
      <c r="E13" s="86" t="s">
        <v>107</v>
      </c>
      <c r="F13" s="182" t="s">
        <v>97</v>
      </c>
    </row>
    <row r="14" spans="1:6" s="81" customFormat="1" ht="41.25" customHeight="1" thickBot="1">
      <c r="A14" s="75" t="s">
        <v>105</v>
      </c>
      <c r="B14" s="88" t="s">
        <v>10</v>
      </c>
      <c r="C14" s="77">
        <v>213511</v>
      </c>
      <c r="D14" s="80" t="s">
        <v>106</v>
      </c>
      <c r="E14" s="86" t="s">
        <v>107</v>
      </c>
      <c r="F14" s="182" t="s">
        <v>97</v>
      </c>
    </row>
    <row r="15" spans="1:6" ht="42.75" customHeight="1" hidden="1" thickBot="1">
      <c r="A15" s="73"/>
      <c r="B15" s="85"/>
      <c r="C15" s="82"/>
      <c r="D15" s="80"/>
      <c r="E15" s="89"/>
      <c r="F15" s="87"/>
    </row>
    <row r="16" spans="1:6" ht="62.25" customHeight="1" hidden="1" thickBot="1">
      <c r="A16" s="51"/>
      <c r="B16" s="52"/>
      <c r="C16" s="32"/>
      <c r="D16" s="49"/>
      <c r="E16" s="50"/>
      <c r="F16" s="54"/>
    </row>
    <row r="17" spans="1:6" ht="21" customHeight="1" thickBot="1">
      <c r="A17" s="117" t="s">
        <v>40</v>
      </c>
      <c r="B17" s="42"/>
      <c r="C17" s="124">
        <f>SUM(C11:C16)</f>
        <v>53611301.77</v>
      </c>
      <c r="D17" s="221"/>
      <c r="E17" s="221"/>
      <c r="F17" s="222"/>
    </row>
    <row r="18" spans="1:6" ht="30.75" customHeight="1">
      <c r="A18" s="3"/>
      <c r="B18" s="4"/>
      <c r="C18" s="9"/>
      <c r="D18" s="5"/>
      <c r="E18" s="5"/>
      <c r="F18" s="5"/>
    </row>
    <row r="19" spans="1:6" ht="28.5" customHeight="1">
      <c r="A19" s="3"/>
      <c r="B19" s="4"/>
      <c r="C19" s="6"/>
      <c r="D19" s="5"/>
      <c r="E19" s="5"/>
      <c r="F19" s="5"/>
    </row>
    <row r="20" spans="1:6" ht="45.75" customHeight="1">
      <c r="A20" s="3"/>
      <c r="B20" s="4"/>
      <c r="C20" s="6"/>
      <c r="D20" s="5"/>
      <c r="E20" s="5"/>
      <c r="F20" s="5"/>
    </row>
    <row r="21" spans="1:6" ht="36.75" customHeight="1">
      <c r="A21" s="20"/>
      <c r="B21" s="4"/>
      <c r="C21" s="6"/>
      <c r="D21" s="5"/>
      <c r="E21" s="5"/>
      <c r="F21" s="5"/>
    </row>
    <row r="22" spans="1:6" ht="24.75" customHeight="1">
      <c r="A22" s="10"/>
      <c r="B22" s="11"/>
      <c r="C22" s="6"/>
      <c r="D22" s="12"/>
      <c r="E22" s="12"/>
      <c r="F22" s="12"/>
    </row>
    <row r="23" spans="1:6" ht="18.75" thickBot="1">
      <c r="A23" s="10"/>
      <c r="B23" s="11"/>
      <c r="C23" s="13"/>
      <c r="D23" s="12"/>
      <c r="E23" s="12"/>
      <c r="F23" s="12"/>
    </row>
    <row r="24" spans="1:7" ht="18.75" thickBot="1">
      <c r="A24" s="35"/>
      <c r="B24" s="11"/>
      <c r="C24" s="13"/>
      <c r="D24" s="12"/>
      <c r="E24" s="72"/>
      <c r="F24" s="12"/>
      <c r="G24" s="70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  <row r="28" spans="1:6" ht="18">
      <c r="A28" s="35"/>
      <c r="B28" s="11"/>
      <c r="C28" s="13"/>
      <c r="D28" s="12"/>
      <c r="E28" s="12"/>
      <c r="F28" s="12"/>
    </row>
    <row r="29" spans="1:6" ht="18">
      <c r="A29" s="35"/>
      <c r="B29" s="11"/>
      <c r="C29" s="13"/>
      <c r="D29" s="12"/>
      <c r="E29" s="12"/>
      <c r="F29" s="12"/>
    </row>
    <row r="30" spans="1:6" ht="18">
      <c r="A30" s="35"/>
      <c r="B30" s="11"/>
      <c r="C30" s="13"/>
      <c r="D30" s="12"/>
      <c r="E30" s="12"/>
      <c r="F30" s="12"/>
    </row>
  </sheetData>
  <mergeCells count="8">
    <mergeCell ref="F8:F9"/>
    <mergeCell ref="D17:F17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B1">
      <selection activeCell="F11" sqref="F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52</v>
      </c>
      <c r="F4" s="1"/>
    </row>
    <row r="5" spans="1:5" ht="18">
      <c r="A5" s="218"/>
      <c r="B5" s="218"/>
      <c r="C5" s="218"/>
      <c r="D5" s="218"/>
      <c r="E5" s="218"/>
    </row>
    <row r="7" ht="18.75" thickBot="1"/>
    <row r="8" spans="1:6" ht="18" customHeight="1">
      <c r="A8" s="246" t="s">
        <v>4</v>
      </c>
      <c r="B8" s="248" t="s">
        <v>2</v>
      </c>
      <c r="C8" s="240" t="s">
        <v>5</v>
      </c>
      <c r="D8" s="219" t="s">
        <v>0</v>
      </c>
      <c r="E8" s="244" t="s">
        <v>1</v>
      </c>
      <c r="F8" s="219" t="s">
        <v>3</v>
      </c>
    </row>
    <row r="9" spans="1:6" ht="18.75" thickBot="1">
      <c r="A9" s="247"/>
      <c r="B9" s="249"/>
      <c r="C9" s="251"/>
      <c r="D9" s="220"/>
      <c r="E9" s="245"/>
      <c r="F9" s="220"/>
    </row>
    <row r="10" spans="1:6" ht="18.75" thickBot="1">
      <c r="A10" s="22">
        <v>1</v>
      </c>
      <c r="B10" s="22">
        <v>2</v>
      </c>
      <c r="C10" s="22">
        <v>3</v>
      </c>
      <c r="D10" s="22">
        <v>4</v>
      </c>
      <c r="E10" s="45">
        <v>5</v>
      </c>
      <c r="F10" s="22">
        <v>6</v>
      </c>
    </row>
    <row r="11" spans="1:9" ht="35.25" customHeight="1">
      <c r="A11" s="184" t="s">
        <v>108</v>
      </c>
      <c r="B11" s="83" t="s">
        <v>10</v>
      </c>
      <c r="C11" s="191">
        <v>267258</v>
      </c>
      <c r="D11" s="192" t="s">
        <v>109</v>
      </c>
      <c r="E11" s="190" t="s">
        <v>115</v>
      </c>
      <c r="F11" s="197" t="s">
        <v>97</v>
      </c>
      <c r="G11" s="90"/>
      <c r="H11" s="90"/>
      <c r="I11" s="91" t="s">
        <v>38</v>
      </c>
    </row>
    <row r="12" spans="1:9" ht="40.5" customHeight="1">
      <c r="A12" s="189" t="s">
        <v>79</v>
      </c>
      <c r="B12" s="88" t="s">
        <v>10</v>
      </c>
      <c r="C12" s="193" t="s">
        <v>110</v>
      </c>
      <c r="D12" s="187" t="s">
        <v>16</v>
      </c>
      <c r="E12" s="186" t="s">
        <v>111</v>
      </c>
      <c r="F12" s="202" t="s">
        <v>97</v>
      </c>
      <c r="G12" s="90"/>
      <c r="H12" s="90"/>
      <c r="I12" s="90"/>
    </row>
    <row r="13" spans="1:9" ht="39.75" customHeight="1">
      <c r="A13" s="189" t="s">
        <v>80</v>
      </c>
      <c r="B13" s="85" t="s">
        <v>10</v>
      </c>
      <c r="C13" s="199">
        <v>2784207</v>
      </c>
      <c r="D13" s="187" t="s">
        <v>16</v>
      </c>
      <c r="E13" s="186" t="s">
        <v>111</v>
      </c>
      <c r="F13" s="202" t="s">
        <v>97</v>
      </c>
      <c r="G13" s="90"/>
      <c r="H13" s="90"/>
      <c r="I13" s="90"/>
    </row>
    <row r="14" spans="1:9" ht="39.75" customHeight="1" thickBot="1">
      <c r="A14" s="198" t="s">
        <v>112</v>
      </c>
      <c r="B14" s="85" t="s">
        <v>10</v>
      </c>
      <c r="C14" s="82">
        <v>3785492</v>
      </c>
      <c r="D14" s="188" t="s">
        <v>113</v>
      </c>
      <c r="E14" s="196" t="s">
        <v>114</v>
      </c>
      <c r="F14" s="201" t="s">
        <v>97</v>
      </c>
      <c r="G14" s="90"/>
      <c r="H14" s="90"/>
      <c r="I14" s="90"/>
    </row>
    <row r="15" spans="1:6" ht="21" customHeight="1" thickBot="1">
      <c r="A15" s="183" t="s">
        <v>40</v>
      </c>
      <c r="B15" s="119"/>
      <c r="C15" s="126">
        <v>11562447</v>
      </c>
      <c r="D15" s="250"/>
      <c r="E15" s="221"/>
      <c r="F15" s="222"/>
    </row>
    <row r="16" spans="1:6" ht="30.75" customHeight="1">
      <c r="A16" s="3"/>
      <c r="B16" s="4"/>
      <c r="C16" s="9"/>
      <c r="D16" s="5"/>
      <c r="E16" s="5"/>
      <c r="F16" s="5"/>
    </row>
    <row r="17" spans="1:6" ht="28.5" customHeight="1">
      <c r="A17" s="3"/>
      <c r="B17" s="4"/>
      <c r="C17" s="6"/>
      <c r="D17" s="5"/>
      <c r="E17" s="5"/>
      <c r="F17" s="5"/>
    </row>
    <row r="18" spans="1:6" ht="45.75" customHeight="1">
      <c r="A18" s="3"/>
      <c r="B18" s="4"/>
      <c r="C18" s="6"/>
      <c r="D18" s="195"/>
      <c r="E18" s="195"/>
      <c r="F18" s="185"/>
    </row>
    <row r="19" spans="1:6" ht="36.75" customHeight="1" thickBot="1">
      <c r="A19" s="20"/>
      <c r="B19" s="4"/>
      <c r="C19" s="6"/>
      <c r="D19" s="194"/>
      <c r="E19" s="5"/>
      <c r="F19" s="200"/>
    </row>
    <row r="20" spans="1:6" ht="24.75" customHeight="1">
      <c r="A20" s="10"/>
      <c r="B20" s="11"/>
      <c r="C20" s="6"/>
      <c r="D20" s="12"/>
      <c r="E20" s="12"/>
      <c r="F20" s="12"/>
    </row>
    <row r="21" spans="1:6" ht="18">
      <c r="A21" s="10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94"/>
    </row>
    <row r="28" spans="1:6" ht="18">
      <c r="A28" s="35"/>
      <c r="B28" s="11"/>
      <c r="C28" s="13"/>
      <c r="D28" s="12"/>
      <c r="E28" s="12"/>
      <c r="F28" s="12"/>
    </row>
  </sheetData>
  <mergeCells count="8">
    <mergeCell ref="F8:F9"/>
    <mergeCell ref="D15:F15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Костанян</cp:lastModifiedBy>
  <cp:lastPrinted>2011-04-11T11:50:57Z</cp:lastPrinted>
  <dcterms:created xsi:type="dcterms:W3CDTF">2009-02-02T07:30:59Z</dcterms:created>
  <dcterms:modified xsi:type="dcterms:W3CDTF">2015-01-12T12:10:37Z</dcterms:modified>
  <cp:category/>
  <cp:version/>
  <cp:contentType/>
  <cp:contentStatus/>
</cp:coreProperties>
</file>