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<sst xmlns="http://schemas.openxmlformats.org/spreadsheetml/2006/main" count="13" uniqueCount="13">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</sst>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2%20&#1043;&#1086;&#1076;\&#1041;&#1072;&#1083;&#1072;&#1085;&#1089;&#1099;\&#1053;&#1072;&#1089;&#1077;&#1083;&#1077;&#1085;&#1080;&#1077;\&#1053;&#1072;&#1089;&#1077;&#1083;&#1077;&#1085;&#1080;&#1077;%20&#1089;&#1082;&#1086;&#1088;%20&#1074;%20&#1073;&#1072;&#1083;&#1072;&#1085;&#1089;&#1077;%20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г. "/>
      <sheetName val="2012 год (2)"/>
      <sheetName val="2012 год скоррект."/>
    </sheetNames>
    <sheetDataSet>
      <sheetData sheetId="2">
        <row r="11">
          <cell r="BF11">
            <v>24.450933</v>
          </cell>
          <cell r="BL11">
            <v>25.603170999999996</v>
          </cell>
          <cell r="BR11">
            <v>25.496767</v>
          </cell>
          <cell r="BX11">
            <v>27.237652</v>
          </cell>
          <cell r="CD11">
            <v>28.219524</v>
          </cell>
          <cell r="CJ11">
            <v>31.510044999999998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2" max="2" width="16.375" style="0" customWidth="1"/>
    <col min="3" max="3" width="21.00390625" style="0" customWidth="1"/>
  </cols>
  <sheetData>
    <row r="1" ht="9.75" customHeight="1"/>
    <row r="2" spans="1:4" ht="42.75" customHeight="1">
      <c r="A2" s="8" t="s">
        <v>10</v>
      </c>
      <c r="B2" s="9"/>
      <c r="C2" s="9"/>
      <c r="D2" s="9"/>
    </row>
    <row r="4" spans="2:3" ht="96" customHeight="1">
      <c r="B4" s="6" t="s">
        <v>12</v>
      </c>
      <c r="C4" s="7" t="s">
        <v>11</v>
      </c>
    </row>
    <row r="5" spans="2:3" ht="12.75">
      <c r="B5" s="3" t="s">
        <v>0</v>
      </c>
      <c r="C5" s="2">
        <f>25.8899*1000</f>
        <v>25889.9</v>
      </c>
    </row>
    <row r="6" spans="2:3" ht="12.75">
      <c r="B6" s="3" t="s">
        <v>1</v>
      </c>
      <c r="C6" s="2">
        <f>24.6015*1000</f>
        <v>24601.5</v>
      </c>
    </row>
    <row r="7" spans="2:3" ht="12.75">
      <c r="B7" s="3" t="s">
        <v>2</v>
      </c>
      <c r="C7" s="2">
        <f>23.62*1000</f>
        <v>23620</v>
      </c>
    </row>
    <row r="8" spans="2:3" ht="12.75">
      <c r="B8" s="3" t="s">
        <v>3</v>
      </c>
      <c r="C8" s="2">
        <f>'[1]2012 год скоррект.'!$BF$11*1000</f>
        <v>24450.933</v>
      </c>
    </row>
    <row r="9" spans="2:3" ht="12.75">
      <c r="B9" s="3" t="s">
        <v>4</v>
      </c>
      <c r="C9" s="2">
        <f>'[1]2012 год скоррект.'!$BL$11*1000</f>
        <v>25603.170999999995</v>
      </c>
    </row>
    <row r="10" spans="2:3" ht="12.75">
      <c r="B10" s="3" t="s">
        <v>5</v>
      </c>
      <c r="C10" s="2">
        <f>'[1]2012 год скоррект.'!$BR$11*1000</f>
        <v>25496.767</v>
      </c>
    </row>
    <row r="11" spans="2:3" ht="12.75">
      <c r="B11" s="3" t="s">
        <v>6</v>
      </c>
      <c r="C11" s="2">
        <f>'[1]2012 год скоррект.'!$BX$11*1000</f>
        <v>27237.652000000002</v>
      </c>
    </row>
    <row r="12" spans="2:3" ht="12.75">
      <c r="B12" s="3" t="s">
        <v>7</v>
      </c>
      <c r="C12" s="2">
        <f>'[1]2012 год скоррект.'!$CD$11*1000</f>
        <v>28219.524</v>
      </c>
    </row>
    <row r="13" spans="2:3" ht="12.75">
      <c r="B13" s="3" t="s">
        <v>8</v>
      </c>
      <c r="C13" s="1">
        <f>'[1]2012 год скоррект.'!$CJ$11*1000</f>
        <v>31510.045</v>
      </c>
    </row>
    <row r="14" spans="2:3" ht="12.75">
      <c r="B14" s="4" t="s">
        <v>9</v>
      </c>
      <c r="C14" s="5">
        <f>C5+C6+C7+C8+C9+C10+C11+C12+C13</f>
        <v>236629.49199999997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Кочеваткина Е.А.</cp:lastModifiedBy>
  <dcterms:created xsi:type="dcterms:W3CDTF">2012-07-17T07:08:41Z</dcterms:created>
  <dcterms:modified xsi:type="dcterms:W3CDTF">2013-01-15T09:29:52Z</dcterms:modified>
  <cp:category/>
  <cp:version/>
  <cp:contentType/>
  <cp:contentStatus/>
</cp:coreProperties>
</file>