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<sst xmlns="http://schemas.openxmlformats.org/spreadsheetml/2006/main" count="30" uniqueCount="30">
  <si>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</si>
  <si>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</si>
  <si>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</si>
  <si>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</si>
  <si>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</si>
  <si>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</si>
  <si>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</si>
  <si>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</si>
  <si>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</si>
  <si>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</si>
  <si>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</si>
  <si>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</si>
  <si>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</si>
  <si>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</si>
  <si>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</si>
  <si>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</si>
  <si>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</si>
  <si>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</si>
  <si>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15.02.2016 г.</t>
  </si>
  <si>
    <t>14.03.2016 г.</t>
  </si>
  <si>
    <t>13.04.2016г.</t>
  </si>
  <si>
    <t>13.05.2016г.</t>
  </si>
  <si>
    <t>14.06.2016г.</t>
  </si>
  <si>
    <t>13.07.2016г.</t>
  </si>
  <si>
    <t>15.08.2016г.</t>
  </si>
  <si>
    <t>13.09.2016г.</t>
  </si>
  <si>
    <t>13.10.2016г.</t>
  </si>
  <si>
    <t>14.11.2016г.</t>
  </si>
  <si>
    <t>14.12.2016г.</t>
  </si>
  <si>
    <t>13.01.2017г.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</si>
</sst>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6%20&#1075;\&#1059;&#1058;&#1042;&#1045;&#1056;&#1046;&#1044;&#1045;&#1053;&#1053;&#1067;&#1049;_2016_PTP732362190_&#1056;&#1077;&#1089;&#1087;&#1091;&#1073;&#1083;&#1080;&#1082;&#1072;%20&#1052;&#1086;&#1088;&#1076;&#1086;&#1074;&#1080;&#1103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Потери МЭСК"/>
      <sheetName val="Заявленная мощность ФСК"/>
      <sheetName val="ТЭЦ-4"/>
      <sheetName val="Лист3"/>
    </sheetNames>
    <sheetDataSet>
      <sheetData sheetId="2">
        <row r="38">
          <cell r="H38">
            <v>31.2009</v>
          </cell>
          <cell r="I38">
            <v>29.0776</v>
          </cell>
          <cell r="J38">
            <v>29.0433</v>
          </cell>
          <cell r="K38">
            <v>27.1682</v>
          </cell>
          <cell r="L38">
            <v>26.4794</v>
          </cell>
          <cell r="M38">
            <v>27.0817</v>
          </cell>
          <cell r="N38">
            <v>26.4066</v>
          </cell>
          <cell r="O38">
            <v>26.7493</v>
          </cell>
          <cell r="P38">
            <v>27.0764</v>
          </cell>
          <cell r="Q38">
            <v>28.3393</v>
          </cell>
          <cell r="R38">
            <v>30.0764</v>
          </cell>
          <cell r="S38">
            <v>30.8695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9" t="s">
        <v>10</v>
      </c>
      <c r="B2" s="10"/>
      <c r="C2" s="10"/>
      <c r="D2" s="10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'[1]Население'!$H$38*1000</f>
        <v>31200.9</v>
      </c>
      <c r="D5" s="1" t="s">
        <v>18</v>
      </c>
    </row>
    <row r="6" spans="2:4" ht="12.75">
      <c r="B6" s="3" t="s">
        <v>14</v>
      </c>
      <c r="C6" s="2">
        <f>'[1]Население'!$I$38*1000</f>
        <v>29077.6</v>
      </c>
      <c r="D6" s="1" t="s">
        <v>19</v>
      </c>
    </row>
    <row r="7" spans="2:4" ht="12.75">
      <c r="B7" s="3" t="s">
        <v>15</v>
      </c>
      <c r="C7" s="2">
        <f>'[1]Население'!$J$38*1000</f>
        <v>29043.3</v>
      </c>
      <c r="D7" s="1" t="s">
        <v>20</v>
      </c>
    </row>
    <row r="8" spans="2:4" ht="12.75">
      <c r="B8" s="3" t="s">
        <v>0</v>
      </c>
      <c r="C8" s="2">
        <f>'[1]Население'!$K$38*1000</f>
        <v>27168.199999999997</v>
      </c>
      <c r="D8" s="1" t="s">
        <v>21</v>
      </c>
    </row>
    <row r="9" spans="2:4" ht="12.75">
      <c r="B9" s="3" t="s">
        <v>1</v>
      </c>
      <c r="C9" s="2">
        <f>'[1]Население'!$L$38*1000</f>
        <v>26479.399999999998</v>
      </c>
      <c r="D9" s="1" t="s">
        <v>22</v>
      </c>
    </row>
    <row r="10" spans="2:4" ht="12.75">
      <c r="B10" s="3" t="s">
        <v>2</v>
      </c>
      <c r="C10" s="2">
        <f>'[1]Население'!$M$38*1000</f>
        <v>27081.7</v>
      </c>
      <c r="D10" s="1" t="s">
        <v>23</v>
      </c>
    </row>
    <row r="11" spans="2:4" ht="12.75">
      <c r="B11" s="3" t="s">
        <v>3</v>
      </c>
      <c r="C11" s="2">
        <f>'[1]Население'!$N$38*1000</f>
        <v>26406.600000000002</v>
      </c>
      <c r="D11" s="1" t="s">
        <v>24</v>
      </c>
    </row>
    <row r="12" spans="2:4" ht="12.75">
      <c r="B12" s="3" t="s">
        <v>4</v>
      </c>
      <c r="C12" s="2">
        <f>'[1]Население'!$O$38*1000</f>
        <v>26749.300000000003</v>
      </c>
      <c r="D12" s="1" t="s">
        <v>25</v>
      </c>
    </row>
    <row r="13" spans="2:4" ht="12.75">
      <c r="B13" s="3" t="s">
        <v>5</v>
      </c>
      <c r="C13" s="2">
        <f>'[1]Население'!$P$38*1000</f>
        <v>27076.399999999998</v>
      </c>
      <c r="D13" s="1" t="s">
        <v>26</v>
      </c>
    </row>
    <row r="14" spans="2:4" ht="12.75">
      <c r="B14" s="3" t="s">
        <v>6</v>
      </c>
      <c r="C14" s="2">
        <f>'[1]Население'!$Q$38*1000</f>
        <v>28339.300000000003</v>
      </c>
      <c r="D14" s="1" t="s">
        <v>27</v>
      </c>
    </row>
    <row r="15" spans="2:4" ht="12.75">
      <c r="B15" s="3" t="s">
        <v>7</v>
      </c>
      <c r="C15" s="2">
        <f>'[1]Население'!$R$38*1000</f>
        <v>30076.399999999998</v>
      </c>
      <c r="D15" s="1" t="s">
        <v>28</v>
      </c>
    </row>
    <row r="16" spans="2:4" ht="12.75">
      <c r="B16" s="3" t="s">
        <v>8</v>
      </c>
      <c r="C16" s="2">
        <f>'[1]Население'!$S$38*1000</f>
        <v>30869.5</v>
      </c>
      <c r="D16" s="1" t="s">
        <v>29</v>
      </c>
    </row>
    <row r="17" spans="2:4" ht="12.75">
      <c r="B17" s="4" t="s">
        <v>9</v>
      </c>
      <c r="C17" s="5">
        <f>SUM(C5:C16)</f>
        <v>339568.60000000003</v>
      </c>
      <c r="D17" s="1" t="s">
        <v>17</v>
      </c>
    </row>
    <row r="20" ht="12.75">
      <c r="A20" s="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2017-01-13T05:32:16Z</dcterms:modified>
  <cp:category/>
  <cp:version/>
  <cp:contentType/>
  <cp:contentStatus/>
</cp:coreProperties>
</file>